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alhospital.sharepoint.com/sites/cha/Shared Documents/W Drive/RA/BAMJ/Office of Health Care Affordability/Data/Financial Metric Correlations/Shared data for members/high cost calc tool/"/>
    </mc:Choice>
  </mc:AlternateContent>
  <xr:revisionPtr revIDLastSave="1" documentId="8_{BDBAE523-5699-4F04-A616-D1CF984ECCF8}" xr6:coauthVersionLast="47" xr6:coauthVersionMax="47" xr10:uidLastSave="{08A4F900-5654-4F57-BAF3-F570A317627E}"/>
  <bookViews>
    <workbookView xWindow="30612" yWindow="-108" windowWidth="30936" windowHeight="16776" tabRatio="833" xr2:uid="{95743F19-D4E0-40A7-9CEC-F2154EE8761E}"/>
  </bookViews>
  <sheets>
    <sheet name="Instructions" sheetId="12" r:id="rId1"/>
    <sheet name="Summary" sheetId="1" r:id="rId2"/>
    <sheet name="1. 2018-Worksheet_Mdcr-Cmm Rat" sheetId="6" r:id="rId3"/>
    <sheet name="2. 2019-Worksheet_Mdcr-Cmm Rat" sheetId="8" r:id="rId4"/>
    <sheet name="3. 2020-Worksheet_Mdcr-Cmm Rat" sheetId="9" r:id="rId5"/>
    <sheet name="4. 2021-Worksheet_Mdcr-Cmm Rat" sheetId="10" r:id="rId6"/>
    <sheet name="5. 2022-Worksheet_Mdcr-Cmm Rat" sheetId="11" r:id="rId7"/>
    <sheet name="6. Worksheet_Cmm IP NPR CMAD" sheetId="3" r:id="rId8"/>
  </sheets>
  <definedNames>
    <definedName name="_xlnm.Print_Area" localSheetId="0">Instructions!$A$1:$J$16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 l="1"/>
  <c r="Q13" i="1"/>
  <c r="Q12" i="1"/>
  <c r="Q11" i="1"/>
  <c r="Q10" i="1"/>
  <c r="F14" i="1"/>
  <c r="E14" i="1"/>
  <c r="D14" i="1"/>
  <c r="F13" i="1"/>
  <c r="E13" i="1"/>
  <c r="D13" i="1"/>
  <c r="F12" i="1"/>
  <c r="E12" i="1"/>
  <c r="D12" i="1"/>
  <c r="F11" i="1"/>
  <c r="E11" i="1"/>
  <c r="D11" i="1"/>
  <c r="P82" i="11"/>
  <c r="K82" i="11"/>
  <c r="D82" i="11"/>
  <c r="F82" i="11" s="1"/>
  <c r="P81" i="11"/>
  <c r="K81" i="11"/>
  <c r="D81" i="11"/>
  <c r="F81" i="11" s="1"/>
  <c r="P80" i="11"/>
  <c r="K80" i="11"/>
  <c r="D80" i="11"/>
  <c r="F80" i="11" s="1"/>
  <c r="P79" i="11"/>
  <c r="K79" i="11"/>
  <c r="D79" i="11"/>
  <c r="F79" i="11" s="1"/>
  <c r="P78" i="11"/>
  <c r="K78" i="11"/>
  <c r="D78" i="11"/>
  <c r="F78" i="11" s="1"/>
  <c r="P77" i="11"/>
  <c r="K77" i="11"/>
  <c r="D77" i="11"/>
  <c r="F77" i="11" s="1"/>
  <c r="P76" i="11"/>
  <c r="K76" i="11"/>
  <c r="D76" i="11"/>
  <c r="F76" i="11" s="1"/>
  <c r="P75" i="11"/>
  <c r="K75" i="11"/>
  <c r="D75" i="11"/>
  <c r="F75" i="11" s="1"/>
  <c r="P74" i="11"/>
  <c r="K74" i="11"/>
  <c r="D74" i="11"/>
  <c r="F74" i="11" s="1"/>
  <c r="P73" i="11"/>
  <c r="K73" i="11"/>
  <c r="D73" i="11"/>
  <c r="F73" i="11" s="1"/>
  <c r="P72" i="11"/>
  <c r="K72" i="11"/>
  <c r="D72" i="11"/>
  <c r="F72" i="11" s="1"/>
  <c r="P71" i="11"/>
  <c r="K71" i="11"/>
  <c r="D71" i="11"/>
  <c r="F71" i="11" s="1"/>
  <c r="P70" i="11"/>
  <c r="K70" i="11"/>
  <c r="D70" i="11"/>
  <c r="F70" i="11" s="1"/>
  <c r="P69" i="11"/>
  <c r="K69" i="11"/>
  <c r="D69" i="11"/>
  <c r="F69" i="11" s="1"/>
  <c r="P68" i="11"/>
  <c r="K68" i="11"/>
  <c r="D68" i="11"/>
  <c r="F68" i="11" s="1"/>
  <c r="P67" i="11"/>
  <c r="K67" i="11"/>
  <c r="D67" i="11"/>
  <c r="F67" i="11" s="1"/>
  <c r="P66" i="11"/>
  <c r="K66" i="11"/>
  <c r="D66" i="11"/>
  <c r="F66" i="11" s="1"/>
  <c r="P65" i="11"/>
  <c r="K65" i="11"/>
  <c r="D65" i="11"/>
  <c r="F65" i="11" s="1"/>
  <c r="P64" i="11"/>
  <c r="K64" i="11"/>
  <c r="D64" i="11"/>
  <c r="F64" i="11" s="1"/>
  <c r="P63" i="11"/>
  <c r="K63" i="11"/>
  <c r="D63" i="11"/>
  <c r="F63" i="11" s="1"/>
  <c r="P62" i="11"/>
  <c r="K62" i="11"/>
  <c r="D62" i="11"/>
  <c r="F62" i="11" s="1"/>
  <c r="P61" i="11"/>
  <c r="K61" i="11"/>
  <c r="D61" i="11"/>
  <c r="F61" i="11" s="1"/>
  <c r="P60" i="11"/>
  <c r="K60" i="11"/>
  <c r="D60" i="11"/>
  <c r="F60" i="11" s="1"/>
  <c r="P59" i="11"/>
  <c r="K59" i="11"/>
  <c r="D59" i="11"/>
  <c r="F59" i="11" s="1"/>
  <c r="P58" i="11"/>
  <c r="K58" i="11"/>
  <c r="D58" i="11"/>
  <c r="F58" i="11" s="1"/>
  <c r="P57" i="11"/>
  <c r="K57" i="11"/>
  <c r="D57" i="11"/>
  <c r="F57" i="11" s="1"/>
  <c r="P56" i="11"/>
  <c r="K56" i="11"/>
  <c r="D56" i="11"/>
  <c r="F56" i="11" s="1"/>
  <c r="P55" i="11"/>
  <c r="K55" i="11"/>
  <c r="D55" i="11"/>
  <c r="F55" i="11" s="1"/>
  <c r="P54" i="11"/>
  <c r="K54" i="11"/>
  <c r="D54" i="11"/>
  <c r="F54" i="11" s="1"/>
  <c r="P53" i="11"/>
  <c r="K53" i="11"/>
  <c r="D53" i="11"/>
  <c r="F53" i="11" s="1"/>
  <c r="P52" i="11"/>
  <c r="K52" i="11"/>
  <c r="D52" i="11"/>
  <c r="F52" i="11" s="1"/>
  <c r="P51" i="11"/>
  <c r="K51" i="11"/>
  <c r="D51" i="11"/>
  <c r="F51" i="11" s="1"/>
  <c r="P50" i="11"/>
  <c r="K50" i="11"/>
  <c r="D50" i="11"/>
  <c r="F50" i="11" s="1"/>
  <c r="P49" i="11"/>
  <c r="K49" i="11"/>
  <c r="D49" i="11"/>
  <c r="F49" i="11" s="1"/>
  <c r="P48" i="11"/>
  <c r="K48" i="11"/>
  <c r="D48" i="11"/>
  <c r="F48" i="11" s="1"/>
  <c r="P47" i="11"/>
  <c r="K47" i="11"/>
  <c r="D47" i="11"/>
  <c r="F47" i="11" s="1"/>
  <c r="P46" i="11"/>
  <c r="K46" i="11"/>
  <c r="D46" i="11"/>
  <c r="F46" i="11" s="1"/>
  <c r="P45" i="11"/>
  <c r="K45" i="11"/>
  <c r="D45" i="11"/>
  <c r="F45" i="11" s="1"/>
  <c r="P44" i="11"/>
  <c r="K44" i="11"/>
  <c r="D44" i="11"/>
  <c r="F44" i="11" s="1"/>
  <c r="P43" i="11"/>
  <c r="K43" i="11"/>
  <c r="D43" i="11"/>
  <c r="F43" i="11" s="1"/>
  <c r="P42" i="11"/>
  <c r="K42" i="11"/>
  <c r="D42" i="11"/>
  <c r="F42" i="11" s="1"/>
  <c r="P41" i="11"/>
  <c r="K41" i="11"/>
  <c r="D41" i="11"/>
  <c r="F41" i="11" s="1"/>
  <c r="P40" i="11"/>
  <c r="K40" i="11"/>
  <c r="D40" i="11"/>
  <c r="F40" i="11" s="1"/>
  <c r="P39" i="11"/>
  <c r="K39" i="11"/>
  <c r="D39" i="11"/>
  <c r="F39" i="11" s="1"/>
  <c r="P38" i="11"/>
  <c r="K38" i="11"/>
  <c r="D38" i="11"/>
  <c r="F38" i="11" s="1"/>
  <c r="P37" i="11"/>
  <c r="K37" i="11"/>
  <c r="D37" i="11"/>
  <c r="F37" i="11" s="1"/>
  <c r="P36" i="11"/>
  <c r="K36" i="11"/>
  <c r="D36" i="11"/>
  <c r="F36" i="11" s="1"/>
  <c r="P35" i="11"/>
  <c r="K35" i="11"/>
  <c r="D35" i="11"/>
  <c r="F35" i="11" s="1"/>
  <c r="P34" i="11"/>
  <c r="K34" i="11"/>
  <c r="D34" i="11"/>
  <c r="F34" i="11" s="1"/>
  <c r="P33" i="11"/>
  <c r="K33" i="11"/>
  <c r="D33" i="11"/>
  <c r="F33" i="11" s="1"/>
  <c r="P32" i="11"/>
  <c r="K32" i="11"/>
  <c r="D32" i="11"/>
  <c r="F32" i="11" s="1"/>
  <c r="P31" i="11"/>
  <c r="K31" i="11"/>
  <c r="D31" i="11"/>
  <c r="F31" i="11" s="1"/>
  <c r="P30" i="11"/>
  <c r="K30" i="11"/>
  <c r="D30" i="11"/>
  <c r="F30" i="11" s="1"/>
  <c r="P29" i="11"/>
  <c r="K29" i="11"/>
  <c r="D29" i="11"/>
  <c r="F29" i="11" s="1"/>
  <c r="P28" i="11"/>
  <c r="K28" i="11"/>
  <c r="D28" i="11"/>
  <c r="F28" i="11" s="1"/>
  <c r="P27" i="11"/>
  <c r="K27" i="11"/>
  <c r="D27" i="11"/>
  <c r="F27" i="11" s="1"/>
  <c r="P26" i="11"/>
  <c r="K26" i="11"/>
  <c r="D26" i="11"/>
  <c r="F26" i="11" s="1"/>
  <c r="P25" i="11"/>
  <c r="K25" i="11"/>
  <c r="D25" i="11"/>
  <c r="F25" i="11" s="1"/>
  <c r="P24" i="11"/>
  <c r="K24" i="11"/>
  <c r="D24" i="11"/>
  <c r="F24" i="11" s="1"/>
  <c r="P23" i="11"/>
  <c r="K23" i="11"/>
  <c r="D23" i="11"/>
  <c r="F23" i="11" s="1"/>
  <c r="P22" i="11"/>
  <c r="K22" i="11"/>
  <c r="D22" i="11"/>
  <c r="F22" i="11" s="1"/>
  <c r="P21" i="11"/>
  <c r="K21" i="11"/>
  <c r="D21" i="11"/>
  <c r="F21" i="11" s="1"/>
  <c r="P20" i="11"/>
  <c r="K20" i="11"/>
  <c r="D20" i="11"/>
  <c r="F20" i="11" s="1"/>
  <c r="P19" i="11"/>
  <c r="K19" i="11"/>
  <c r="D19" i="11"/>
  <c r="F19" i="11" s="1"/>
  <c r="P18" i="11"/>
  <c r="K18" i="11"/>
  <c r="D18" i="11"/>
  <c r="F18" i="11" s="1"/>
  <c r="P17" i="11"/>
  <c r="K17" i="11"/>
  <c r="D17" i="11"/>
  <c r="F17" i="11" s="1"/>
  <c r="P16" i="11"/>
  <c r="K16" i="11"/>
  <c r="D16" i="11"/>
  <c r="F16" i="11" s="1"/>
  <c r="P15" i="11"/>
  <c r="K15" i="11"/>
  <c r="D15" i="11"/>
  <c r="F15" i="11" s="1"/>
  <c r="P14" i="11"/>
  <c r="K14" i="11"/>
  <c r="D14" i="11"/>
  <c r="F14" i="11" s="1"/>
  <c r="P13" i="11"/>
  <c r="K13" i="11"/>
  <c r="D13" i="11"/>
  <c r="F13" i="11" s="1"/>
  <c r="P12" i="11"/>
  <c r="K12" i="11"/>
  <c r="D12" i="11"/>
  <c r="F12" i="11" s="1"/>
  <c r="P11" i="11"/>
  <c r="K11" i="11"/>
  <c r="D11" i="11"/>
  <c r="F11" i="11" s="1"/>
  <c r="P10" i="11"/>
  <c r="K10" i="11"/>
  <c r="D10" i="11"/>
  <c r="F10" i="11" s="1"/>
  <c r="P9" i="11"/>
  <c r="K9" i="11"/>
  <c r="D9" i="11"/>
  <c r="F9" i="11" s="1"/>
  <c r="P8" i="11"/>
  <c r="K8" i="11"/>
  <c r="D8" i="11"/>
  <c r="F8" i="11" s="1"/>
  <c r="Q7" i="11"/>
  <c r="P7" i="11"/>
  <c r="K7" i="11"/>
  <c r="P82" i="10"/>
  <c r="K82" i="10"/>
  <c r="D82" i="10"/>
  <c r="F82" i="10" s="1"/>
  <c r="P81" i="10"/>
  <c r="K81" i="10"/>
  <c r="D81" i="10"/>
  <c r="F81" i="10" s="1"/>
  <c r="P80" i="10"/>
  <c r="K80" i="10"/>
  <c r="D80" i="10"/>
  <c r="F80" i="10" s="1"/>
  <c r="P79" i="10"/>
  <c r="K79" i="10"/>
  <c r="D79" i="10"/>
  <c r="F79" i="10" s="1"/>
  <c r="P78" i="10"/>
  <c r="K78" i="10"/>
  <c r="D78" i="10"/>
  <c r="F78" i="10" s="1"/>
  <c r="P77" i="10"/>
  <c r="K77" i="10"/>
  <c r="D77" i="10"/>
  <c r="F77" i="10" s="1"/>
  <c r="P76" i="10"/>
  <c r="K76" i="10"/>
  <c r="D76" i="10"/>
  <c r="F76" i="10" s="1"/>
  <c r="P75" i="10"/>
  <c r="K75" i="10"/>
  <c r="D75" i="10"/>
  <c r="F75" i="10" s="1"/>
  <c r="P74" i="10"/>
  <c r="K74" i="10"/>
  <c r="D74" i="10"/>
  <c r="F74" i="10" s="1"/>
  <c r="P73" i="10"/>
  <c r="K73" i="10"/>
  <c r="D73" i="10"/>
  <c r="F73" i="10" s="1"/>
  <c r="P72" i="10"/>
  <c r="K72" i="10"/>
  <c r="D72" i="10"/>
  <c r="F72" i="10" s="1"/>
  <c r="P71" i="10"/>
  <c r="K71" i="10"/>
  <c r="D71" i="10"/>
  <c r="F71" i="10" s="1"/>
  <c r="P70" i="10"/>
  <c r="K70" i="10"/>
  <c r="D70" i="10"/>
  <c r="F70" i="10" s="1"/>
  <c r="P69" i="10"/>
  <c r="K69" i="10"/>
  <c r="D69" i="10"/>
  <c r="F69" i="10" s="1"/>
  <c r="P68" i="10"/>
  <c r="K68" i="10"/>
  <c r="D68" i="10"/>
  <c r="F68" i="10" s="1"/>
  <c r="P67" i="10"/>
  <c r="K67" i="10"/>
  <c r="D67" i="10"/>
  <c r="F67" i="10" s="1"/>
  <c r="P66" i="10"/>
  <c r="K66" i="10"/>
  <c r="D66" i="10"/>
  <c r="F66" i="10" s="1"/>
  <c r="P65" i="10"/>
  <c r="K65" i="10"/>
  <c r="D65" i="10"/>
  <c r="F65" i="10" s="1"/>
  <c r="P64" i="10"/>
  <c r="K64" i="10"/>
  <c r="D64" i="10"/>
  <c r="F64" i="10" s="1"/>
  <c r="P63" i="10"/>
  <c r="K63" i="10"/>
  <c r="D63" i="10"/>
  <c r="F63" i="10" s="1"/>
  <c r="P62" i="10"/>
  <c r="K62" i="10"/>
  <c r="D62" i="10"/>
  <c r="F62" i="10" s="1"/>
  <c r="P61" i="10"/>
  <c r="K61" i="10"/>
  <c r="D61" i="10"/>
  <c r="F61" i="10" s="1"/>
  <c r="P60" i="10"/>
  <c r="K60" i="10"/>
  <c r="D60" i="10"/>
  <c r="F60" i="10" s="1"/>
  <c r="P59" i="10"/>
  <c r="K59" i="10"/>
  <c r="D59" i="10"/>
  <c r="F59" i="10" s="1"/>
  <c r="P58" i="10"/>
  <c r="K58" i="10"/>
  <c r="D58" i="10"/>
  <c r="F58" i="10" s="1"/>
  <c r="P57" i="10"/>
  <c r="K57" i="10"/>
  <c r="D57" i="10"/>
  <c r="F57" i="10" s="1"/>
  <c r="P56" i="10"/>
  <c r="K56" i="10"/>
  <c r="D56" i="10"/>
  <c r="F56" i="10" s="1"/>
  <c r="P55" i="10"/>
  <c r="K55" i="10"/>
  <c r="D55" i="10"/>
  <c r="F55" i="10" s="1"/>
  <c r="P54" i="10"/>
  <c r="K54" i="10"/>
  <c r="D54" i="10"/>
  <c r="F54" i="10" s="1"/>
  <c r="P53" i="10"/>
  <c r="K53" i="10"/>
  <c r="D53" i="10"/>
  <c r="F53" i="10" s="1"/>
  <c r="P52" i="10"/>
  <c r="K52" i="10"/>
  <c r="D52" i="10"/>
  <c r="F52" i="10" s="1"/>
  <c r="P51" i="10"/>
  <c r="K51" i="10"/>
  <c r="D51" i="10"/>
  <c r="F51" i="10" s="1"/>
  <c r="P50" i="10"/>
  <c r="K50" i="10"/>
  <c r="D50" i="10"/>
  <c r="F50" i="10" s="1"/>
  <c r="P49" i="10"/>
  <c r="K49" i="10"/>
  <c r="D49" i="10"/>
  <c r="F49" i="10" s="1"/>
  <c r="P48" i="10"/>
  <c r="K48" i="10"/>
  <c r="D48" i="10"/>
  <c r="F48" i="10" s="1"/>
  <c r="P47" i="10"/>
  <c r="K47" i="10"/>
  <c r="D47" i="10"/>
  <c r="F47" i="10" s="1"/>
  <c r="P46" i="10"/>
  <c r="K46" i="10"/>
  <c r="D46" i="10"/>
  <c r="F46" i="10" s="1"/>
  <c r="P45" i="10"/>
  <c r="K45" i="10"/>
  <c r="D45" i="10"/>
  <c r="F45" i="10" s="1"/>
  <c r="P44" i="10"/>
  <c r="K44" i="10"/>
  <c r="D44" i="10"/>
  <c r="F44" i="10" s="1"/>
  <c r="P43" i="10"/>
  <c r="K43" i="10"/>
  <c r="D43" i="10"/>
  <c r="F43" i="10" s="1"/>
  <c r="P42" i="10"/>
  <c r="K42" i="10"/>
  <c r="D42" i="10"/>
  <c r="F42" i="10" s="1"/>
  <c r="P41" i="10"/>
  <c r="K41" i="10"/>
  <c r="D41" i="10"/>
  <c r="F41" i="10" s="1"/>
  <c r="P40" i="10"/>
  <c r="K40" i="10"/>
  <c r="D40" i="10"/>
  <c r="F40" i="10" s="1"/>
  <c r="P39" i="10"/>
  <c r="K39" i="10"/>
  <c r="D39" i="10"/>
  <c r="F39" i="10" s="1"/>
  <c r="P38" i="10"/>
  <c r="K38" i="10"/>
  <c r="D38" i="10"/>
  <c r="F38" i="10" s="1"/>
  <c r="P37" i="10"/>
  <c r="K37" i="10"/>
  <c r="D37" i="10"/>
  <c r="F37" i="10" s="1"/>
  <c r="P36" i="10"/>
  <c r="K36" i="10"/>
  <c r="D36" i="10"/>
  <c r="F36" i="10" s="1"/>
  <c r="P35" i="10"/>
  <c r="K35" i="10"/>
  <c r="D35" i="10"/>
  <c r="F35" i="10" s="1"/>
  <c r="P34" i="10"/>
  <c r="K34" i="10"/>
  <c r="D34" i="10"/>
  <c r="F34" i="10" s="1"/>
  <c r="P33" i="10"/>
  <c r="K33" i="10"/>
  <c r="D33" i="10"/>
  <c r="F33" i="10" s="1"/>
  <c r="P32" i="10"/>
  <c r="K32" i="10"/>
  <c r="D32" i="10"/>
  <c r="F32" i="10" s="1"/>
  <c r="P31" i="10"/>
  <c r="K31" i="10"/>
  <c r="D31" i="10"/>
  <c r="F31" i="10" s="1"/>
  <c r="P30" i="10"/>
  <c r="K30" i="10"/>
  <c r="D30" i="10"/>
  <c r="F30" i="10" s="1"/>
  <c r="P29" i="10"/>
  <c r="K29" i="10"/>
  <c r="D29" i="10"/>
  <c r="F29" i="10" s="1"/>
  <c r="P28" i="10"/>
  <c r="K28" i="10"/>
  <c r="D28" i="10"/>
  <c r="F28" i="10" s="1"/>
  <c r="P27" i="10"/>
  <c r="K27" i="10"/>
  <c r="D27" i="10"/>
  <c r="F27" i="10" s="1"/>
  <c r="P26" i="10"/>
  <c r="K26" i="10"/>
  <c r="D26" i="10"/>
  <c r="F26" i="10" s="1"/>
  <c r="P25" i="10"/>
  <c r="K25" i="10"/>
  <c r="D25" i="10"/>
  <c r="F25" i="10" s="1"/>
  <c r="P24" i="10"/>
  <c r="K24" i="10"/>
  <c r="D24" i="10"/>
  <c r="F24" i="10" s="1"/>
  <c r="P23" i="10"/>
  <c r="K23" i="10"/>
  <c r="D23" i="10"/>
  <c r="F23" i="10" s="1"/>
  <c r="P22" i="10"/>
  <c r="K22" i="10"/>
  <c r="D22" i="10"/>
  <c r="F22" i="10" s="1"/>
  <c r="P21" i="10"/>
  <c r="K21" i="10"/>
  <c r="D21" i="10"/>
  <c r="F21" i="10" s="1"/>
  <c r="P20" i="10"/>
  <c r="K20" i="10"/>
  <c r="D20" i="10"/>
  <c r="F20" i="10" s="1"/>
  <c r="P19" i="10"/>
  <c r="K19" i="10"/>
  <c r="D19" i="10"/>
  <c r="F19" i="10" s="1"/>
  <c r="P18" i="10"/>
  <c r="K18" i="10"/>
  <c r="D18" i="10"/>
  <c r="F18" i="10" s="1"/>
  <c r="P17" i="10"/>
  <c r="K17" i="10"/>
  <c r="D17" i="10"/>
  <c r="F17" i="10" s="1"/>
  <c r="P16" i="10"/>
  <c r="K16" i="10"/>
  <c r="D16" i="10"/>
  <c r="F16" i="10" s="1"/>
  <c r="P15" i="10"/>
  <c r="K15" i="10"/>
  <c r="D15" i="10"/>
  <c r="F15" i="10" s="1"/>
  <c r="P14" i="10"/>
  <c r="K14" i="10"/>
  <c r="D14" i="10"/>
  <c r="F14" i="10" s="1"/>
  <c r="P13" i="10"/>
  <c r="K13" i="10"/>
  <c r="D13" i="10"/>
  <c r="F13" i="10" s="1"/>
  <c r="P12" i="10"/>
  <c r="K12" i="10"/>
  <c r="D12" i="10"/>
  <c r="F12" i="10" s="1"/>
  <c r="P11" i="10"/>
  <c r="K11" i="10"/>
  <c r="D11" i="10"/>
  <c r="F11" i="10" s="1"/>
  <c r="P10" i="10"/>
  <c r="K10" i="10"/>
  <c r="D10" i="10"/>
  <c r="F10" i="10" s="1"/>
  <c r="P9" i="10"/>
  <c r="K9" i="10"/>
  <c r="D9" i="10"/>
  <c r="F9" i="10" s="1"/>
  <c r="P8" i="10"/>
  <c r="K8" i="10"/>
  <c r="D8" i="10"/>
  <c r="F8" i="10" s="1"/>
  <c r="Q7" i="10"/>
  <c r="P7" i="10"/>
  <c r="K7" i="10"/>
  <c r="P82" i="9"/>
  <c r="K82" i="9"/>
  <c r="D82" i="9"/>
  <c r="F82" i="9" s="1"/>
  <c r="P81" i="9"/>
  <c r="K81" i="9"/>
  <c r="D81" i="9"/>
  <c r="F81" i="9" s="1"/>
  <c r="P80" i="9"/>
  <c r="K80" i="9"/>
  <c r="D80" i="9"/>
  <c r="F80" i="9" s="1"/>
  <c r="P79" i="9"/>
  <c r="K79" i="9"/>
  <c r="D79" i="9"/>
  <c r="F79" i="9" s="1"/>
  <c r="P78" i="9"/>
  <c r="K78" i="9"/>
  <c r="D78" i="9"/>
  <c r="F78" i="9" s="1"/>
  <c r="P77" i="9"/>
  <c r="K77" i="9"/>
  <c r="D77" i="9"/>
  <c r="F77" i="9" s="1"/>
  <c r="P76" i="9"/>
  <c r="K76" i="9"/>
  <c r="D76" i="9"/>
  <c r="F76" i="9" s="1"/>
  <c r="P75" i="9"/>
  <c r="K75" i="9"/>
  <c r="D75" i="9"/>
  <c r="F75" i="9" s="1"/>
  <c r="P74" i="9"/>
  <c r="K74" i="9"/>
  <c r="D74" i="9"/>
  <c r="F74" i="9" s="1"/>
  <c r="P73" i="9"/>
  <c r="K73" i="9"/>
  <c r="D73" i="9"/>
  <c r="F73" i="9" s="1"/>
  <c r="P72" i="9"/>
  <c r="K72" i="9"/>
  <c r="D72" i="9"/>
  <c r="F72" i="9" s="1"/>
  <c r="P71" i="9"/>
  <c r="K71" i="9"/>
  <c r="D71" i="9"/>
  <c r="F71" i="9" s="1"/>
  <c r="P70" i="9"/>
  <c r="K70" i="9"/>
  <c r="D70" i="9"/>
  <c r="F70" i="9" s="1"/>
  <c r="P69" i="9"/>
  <c r="K69" i="9"/>
  <c r="D69" i="9"/>
  <c r="F69" i="9" s="1"/>
  <c r="P68" i="9"/>
  <c r="K68" i="9"/>
  <c r="D68" i="9"/>
  <c r="F68" i="9" s="1"/>
  <c r="P67" i="9"/>
  <c r="K67" i="9"/>
  <c r="D67" i="9"/>
  <c r="F67" i="9" s="1"/>
  <c r="P66" i="9"/>
  <c r="K66" i="9"/>
  <c r="D66" i="9"/>
  <c r="F66" i="9" s="1"/>
  <c r="P65" i="9"/>
  <c r="K65" i="9"/>
  <c r="D65" i="9"/>
  <c r="F65" i="9" s="1"/>
  <c r="P64" i="9"/>
  <c r="K64" i="9"/>
  <c r="D64" i="9"/>
  <c r="F64" i="9" s="1"/>
  <c r="P63" i="9"/>
  <c r="K63" i="9"/>
  <c r="D63" i="9"/>
  <c r="F63" i="9" s="1"/>
  <c r="P62" i="9"/>
  <c r="K62" i="9"/>
  <c r="D62" i="9"/>
  <c r="F62" i="9" s="1"/>
  <c r="P61" i="9"/>
  <c r="K61" i="9"/>
  <c r="D61" i="9"/>
  <c r="F61" i="9" s="1"/>
  <c r="P60" i="9"/>
  <c r="K60" i="9"/>
  <c r="D60" i="9"/>
  <c r="F60" i="9" s="1"/>
  <c r="P59" i="9"/>
  <c r="K59" i="9"/>
  <c r="D59" i="9"/>
  <c r="F59" i="9" s="1"/>
  <c r="P58" i="9"/>
  <c r="K58" i="9"/>
  <c r="D58" i="9"/>
  <c r="F58" i="9" s="1"/>
  <c r="P57" i="9"/>
  <c r="K57" i="9"/>
  <c r="D57" i="9"/>
  <c r="F57" i="9" s="1"/>
  <c r="P56" i="9"/>
  <c r="K56" i="9"/>
  <c r="D56" i="9"/>
  <c r="F56" i="9" s="1"/>
  <c r="P55" i="9"/>
  <c r="K55" i="9"/>
  <c r="D55" i="9"/>
  <c r="F55" i="9" s="1"/>
  <c r="P54" i="9"/>
  <c r="K54" i="9"/>
  <c r="D54" i="9"/>
  <c r="F54" i="9" s="1"/>
  <c r="P53" i="9"/>
  <c r="K53" i="9"/>
  <c r="D53" i="9"/>
  <c r="F53" i="9" s="1"/>
  <c r="P52" i="9"/>
  <c r="K52" i="9"/>
  <c r="D52" i="9"/>
  <c r="F52" i="9" s="1"/>
  <c r="P51" i="9"/>
  <c r="K51" i="9"/>
  <c r="D51" i="9"/>
  <c r="F51" i="9" s="1"/>
  <c r="P50" i="9"/>
  <c r="K50" i="9"/>
  <c r="D50" i="9"/>
  <c r="F50" i="9" s="1"/>
  <c r="P49" i="9"/>
  <c r="K49" i="9"/>
  <c r="D49" i="9"/>
  <c r="F49" i="9" s="1"/>
  <c r="P48" i="9"/>
  <c r="K48" i="9"/>
  <c r="D48" i="9"/>
  <c r="F48" i="9" s="1"/>
  <c r="P47" i="9"/>
  <c r="K47" i="9"/>
  <c r="D47" i="9"/>
  <c r="F47" i="9" s="1"/>
  <c r="P46" i="9"/>
  <c r="K46" i="9"/>
  <c r="D46" i="9"/>
  <c r="F46" i="9" s="1"/>
  <c r="P45" i="9"/>
  <c r="K45" i="9"/>
  <c r="D45" i="9"/>
  <c r="F45" i="9" s="1"/>
  <c r="P44" i="9"/>
  <c r="K44" i="9"/>
  <c r="D44" i="9"/>
  <c r="F44" i="9" s="1"/>
  <c r="P43" i="9"/>
  <c r="K43" i="9"/>
  <c r="D43" i="9"/>
  <c r="F43" i="9" s="1"/>
  <c r="P42" i="9"/>
  <c r="K42" i="9"/>
  <c r="D42" i="9"/>
  <c r="F42" i="9" s="1"/>
  <c r="P41" i="9"/>
  <c r="K41" i="9"/>
  <c r="D41" i="9"/>
  <c r="F41" i="9" s="1"/>
  <c r="P40" i="9"/>
  <c r="K40" i="9"/>
  <c r="D40" i="9"/>
  <c r="F40" i="9" s="1"/>
  <c r="P39" i="9"/>
  <c r="K39" i="9"/>
  <c r="D39" i="9"/>
  <c r="F39" i="9" s="1"/>
  <c r="P38" i="9"/>
  <c r="K38" i="9"/>
  <c r="D38" i="9"/>
  <c r="F38" i="9" s="1"/>
  <c r="P37" i="9"/>
  <c r="K37" i="9"/>
  <c r="D37" i="9"/>
  <c r="F37" i="9" s="1"/>
  <c r="P36" i="9"/>
  <c r="K36" i="9"/>
  <c r="D36" i="9"/>
  <c r="F36" i="9" s="1"/>
  <c r="P35" i="9"/>
  <c r="K35" i="9"/>
  <c r="D35" i="9"/>
  <c r="F35" i="9" s="1"/>
  <c r="P34" i="9"/>
  <c r="K34" i="9"/>
  <c r="D34" i="9"/>
  <c r="F34" i="9" s="1"/>
  <c r="P33" i="9"/>
  <c r="K33" i="9"/>
  <c r="D33" i="9"/>
  <c r="F33" i="9" s="1"/>
  <c r="P32" i="9"/>
  <c r="K32" i="9"/>
  <c r="D32" i="9"/>
  <c r="F32" i="9" s="1"/>
  <c r="P31" i="9"/>
  <c r="K31" i="9"/>
  <c r="D31" i="9"/>
  <c r="F31" i="9" s="1"/>
  <c r="P30" i="9"/>
  <c r="K30" i="9"/>
  <c r="D30" i="9"/>
  <c r="F30" i="9" s="1"/>
  <c r="P29" i="9"/>
  <c r="K29" i="9"/>
  <c r="D29" i="9"/>
  <c r="F29" i="9" s="1"/>
  <c r="P28" i="9"/>
  <c r="K28" i="9"/>
  <c r="D28" i="9"/>
  <c r="F28" i="9" s="1"/>
  <c r="P27" i="9"/>
  <c r="K27" i="9"/>
  <c r="D27" i="9"/>
  <c r="F27" i="9" s="1"/>
  <c r="P26" i="9"/>
  <c r="K26" i="9"/>
  <c r="D26" i="9"/>
  <c r="F26" i="9" s="1"/>
  <c r="P25" i="9"/>
  <c r="K25" i="9"/>
  <c r="D25" i="9"/>
  <c r="F25" i="9" s="1"/>
  <c r="P24" i="9"/>
  <c r="K24" i="9"/>
  <c r="D24" i="9"/>
  <c r="F24" i="9" s="1"/>
  <c r="P23" i="9"/>
  <c r="K23" i="9"/>
  <c r="D23" i="9"/>
  <c r="F23" i="9" s="1"/>
  <c r="P22" i="9"/>
  <c r="K22" i="9"/>
  <c r="D22" i="9"/>
  <c r="F22" i="9" s="1"/>
  <c r="P21" i="9"/>
  <c r="K21" i="9"/>
  <c r="D21" i="9"/>
  <c r="F21" i="9" s="1"/>
  <c r="P20" i="9"/>
  <c r="K20" i="9"/>
  <c r="D20" i="9"/>
  <c r="F20" i="9" s="1"/>
  <c r="P19" i="9"/>
  <c r="K19" i="9"/>
  <c r="D19" i="9"/>
  <c r="F19" i="9" s="1"/>
  <c r="P18" i="9"/>
  <c r="K18" i="9"/>
  <c r="D18" i="9"/>
  <c r="F18" i="9" s="1"/>
  <c r="P17" i="9"/>
  <c r="K17" i="9"/>
  <c r="D17" i="9"/>
  <c r="F17" i="9" s="1"/>
  <c r="P16" i="9"/>
  <c r="K16" i="9"/>
  <c r="D16" i="9"/>
  <c r="F16" i="9" s="1"/>
  <c r="P15" i="9"/>
  <c r="K15" i="9"/>
  <c r="D15" i="9"/>
  <c r="F15" i="9" s="1"/>
  <c r="P14" i="9"/>
  <c r="K14" i="9"/>
  <c r="D14" i="9"/>
  <c r="F14" i="9" s="1"/>
  <c r="P13" i="9"/>
  <c r="K13" i="9"/>
  <c r="D13" i="9"/>
  <c r="F13" i="9" s="1"/>
  <c r="P12" i="9"/>
  <c r="K12" i="9"/>
  <c r="D12" i="9"/>
  <c r="F12" i="9" s="1"/>
  <c r="P11" i="9"/>
  <c r="K11" i="9"/>
  <c r="D11" i="9"/>
  <c r="F11" i="9" s="1"/>
  <c r="P10" i="9"/>
  <c r="K10" i="9"/>
  <c r="D10" i="9"/>
  <c r="F10" i="9" s="1"/>
  <c r="P9" i="9"/>
  <c r="K9" i="9"/>
  <c r="D9" i="9"/>
  <c r="F9" i="9" s="1"/>
  <c r="P8" i="9"/>
  <c r="K8" i="9"/>
  <c r="D8" i="9"/>
  <c r="F8" i="9" s="1"/>
  <c r="Q7" i="9"/>
  <c r="P7" i="9"/>
  <c r="K7" i="9"/>
  <c r="P82" i="8"/>
  <c r="K82" i="8"/>
  <c r="D82" i="8"/>
  <c r="F82" i="8" s="1"/>
  <c r="P81" i="8"/>
  <c r="K81" i="8"/>
  <c r="F81" i="8"/>
  <c r="D81" i="8"/>
  <c r="P80" i="8"/>
  <c r="K80" i="8"/>
  <c r="D80" i="8"/>
  <c r="F80" i="8" s="1"/>
  <c r="P79" i="8"/>
  <c r="K79" i="8"/>
  <c r="D79" i="8"/>
  <c r="F79" i="8" s="1"/>
  <c r="P78" i="8"/>
  <c r="K78" i="8"/>
  <c r="D78" i="8"/>
  <c r="F78" i="8" s="1"/>
  <c r="P77" i="8"/>
  <c r="K77" i="8"/>
  <c r="F77" i="8"/>
  <c r="D77" i="8"/>
  <c r="P76" i="8"/>
  <c r="K76" i="8"/>
  <c r="D76" i="8"/>
  <c r="F76" i="8" s="1"/>
  <c r="P75" i="8"/>
  <c r="K75" i="8"/>
  <c r="D75" i="8"/>
  <c r="F75" i="8" s="1"/>
  <c r="P74" i="8"/>
  <c r="K74" i="8"/>
  <c r="D74" i="8"/>
  <c r="F74" i="8" s="1"/>
  <c r="P73" i="8"/>
  <c r="K73" i="8"/>
  <c r="F73" i="8"/>
  <c r="D73" i="8"/>
  <c r="P72" i="8"/>
  <c r="K72" i="8"/>
  <c r="D72" i="8"/>
  <c r="F72" i="8" s="1"/>
  <c r="P71" i="8"/>
  <c r="K71" i="8"/>
  <c r="D71" i="8"/>
  <c r="F71" i="8" s="1"/>
  <c r="P70" i="8"/>
  <c r="K70" i="8"/>
  <c r="D70" i="8"/>
  <c r="F70" i="8" s="1"/>
  <c r="P69" i="8"/>
  <c r="K69" i="8"/>
  <c r="F69" i="8"/>
  <c r="D69" i="8"/>
  <c r="P68" i="8"/>
  <c r="K68" i="8"/>
  <c r="D68" i="8"/>
  <c r="F68" i="8" s="1"/>
  <c r="P67" i="8"/>
  <c r="K67" i="8"/>
  <c r="D67" i="8"/>
  <c r="F67" i="8" s="1"/>
  <c r="P66" i="8"/>
  <c r="K66" i="8"/>
  <c r="D66" i="8"/>
  <c r="F66" i="8" s="1"/>
  <c r="P65" i="8"/>
  <c r="K65" i="8"/>
  <c r="F65" i="8"/>
  <c r="D65" i="8"/>
  <c r="P64" i="8"/>
  <c r="K64" i="8"/>
  <c r="D64" i="8"/>
  <c r="F64" i="8" s="1"/>
  <c r="P63" i="8"/>
  <c r="K63" i="8"/>
  <c r="D63" i="8"/>
  <c r="F63" i="8" s="1"/>
  <c r="P62" i="8"/>
  <c r="K62" i="8"/>
  <c r="D62" i="8"/>
  <c r="F62" i="8" s="1"/>
  <c r="P61" i="8"/>
  <c r="K61" i="8"/>
  <c r="F61" i="8"/>
  <c r="D61" i="8"/>
  <c r="P60" i="8"/>
  <c r="K60" i="8"/>
  <c r="D60" i="8"/>
  <c r="F60" i="8" s="1"/>
  <c r="P59" i="8"/>
  <c r="K59" i="8"/>
  <c r="D59" i="8"/>
  <c r="F59" i="8" s="1"/>
  <c r="P58" i="8"/>
  <c r="K58" i="8"/>
  <c r="D58" i="8"/>
  <c r="F58" i="8" s="1"/>
  <c r="P57" i="8"/>
  <c r="K57" i="8"/>
  <c r="F57" i="8"/>
  <c r="D57" i="8"/>
  <c r="P56" i="8"/>
  <c r="K56" i="8"/>
  <c r="D56" i="8"/>
  <c r="F56" i="8" s="1"/>
  <c r="P55" i="8"/>
  <c r="K55" i="8"/>
  <c r="D55" i="8"/>
  <c r="F55" i="8" s="1"/>
  <c r="P54" i="8"/>
  <c r="K54" i="8"/>
  <c r="D54" i="8"/>
  <c r="F54" i="8" s="1"/>
  <c r="P53" i="8"/>
  <c r="K53" i="8"/>
  <c r="F53" i="8"/>
  <c r="D53" i="8"/>
  <c r="P52" i="8"/>
  <c r="K52" i="8"/>
  <c r="D52" i="8"/>
  <c r="F52" i="8" s="1"/>
  <c r="P51" i="8"/>
  <c r="K51" i="8"/>
  <c r="D51" i="8"/>
  <c r="F51" i="8" s="1"/>
  <c r="P50" i="8"/>
  <c r="K50" i="8"/>
  <c r="D50" i="8"/>
  <c r="F50" i="8" s="1"/>
  <c r="P49" i="8"/>
  <c r="K49" i="8"/>
  <c r="F49" i="8"/>
  <c r="D49" i="8"/>
  <c r="P48" i="8"/>
  <c r="K48" i="8"/>
  <c r="D48" i="8"/>
  <c r="F48" i="8" s="1"/>
  <c r="P47" i="8"/>
  <c r="K47" i="8"/>
  <c r="D47" i="8"/>
  <c r="F47" i="8" s="1"/>
  <c r="P46" i="8"/>
  <c r="K46" i="8"/>
  <c r="D46" i="8"/>
  <c r="F46" i="8" s="1"/>
  <c r="P45" i="8"/>
  <c r="K45" i="8"/>
  <c r="F45" i="8"/>
  <c r="D45" i="8"/>
  <c r="P44" i="8"/>
  <c r="K44" i="8"/>
  <c r="D44" i="8"/>
  <c r="F44" i="8" s="1"/>
  <c r="P43" i="8"/>
  <c r="K43" i="8"/>
  <c r="D43" i="8"/>
  <c r="F43" i="8" s="1"/>
  <c r="P42" i="8"/>
  <c r="K42" i="8"/>
  <c r="D42" i="8"/>
  <c r="F42" i="8" s="1"/>
  <c r="P41" i="8"/>
  <c r="K41" i="8"/>
  <c r="F41" i="8"/>
  <c r="D41" i="8"/>
  <c r="P40" i="8"/>
  <c r="K40" i="8"/>
  <c r="D40" i="8"/>
  <c r="F40" i="8" s="1"/>
  <c r="P39" i="8"/>
  <c r="K39" i="8"/>
  <c r="D39" i="8"/>
  <c r="F39" i="8" s="1"/>
  <c r="P38" i="8"/>
  <c r="K38" i="8"/>
  <c r="D38" i="8"/>
  <c r="F38" i="8" s="1"/>
  <c r="P37" i="8"/>
  <c r="K37" i="8"/>
  <c r="F37" i="8"/>
  <c r="D37" i="8"/>
  <c r="P36" i="8"/>
  <c r="K36" i="8"/>
  <c r="D36" i="8"/>
  <c r="F36" i="8" s="1"/>
  <c r="P35" i="8"/>
  <c r="K35" i="8"/>
  <c r="D35" i="8"/>
  <c r="F35" i="8" s="1"/>
  <c r="P34" i="8"/>
  <c r="K34" i="8"/>
  <c r="D34" i="8"/>
  <c r="F34" i="8" s="1"/>
  <c r="P33" i="8"/>
  <c r="K33" i="8"/>
  <c r="F33" i="8"/>
  <c r="D33" i="8"/>
  <c r="P32" i="8"/>
  <c r="K32" i="8"/>
  <c r="D32" i="8"/>
  <c r="F32" i="8" s="1"/>
  <c r="P31" i="8"/>
  <c r="K31" i="8"/>
  <c r="D31" i="8"/>
  <c r="F31" i="8" s="1"/>
  <c r="P30" i="8"/>
  <c r="K30" i="8"/>
  <c r="D30" i="8"/>
  <c r="F30" i="8" s="1"/>
  <c r="P29" i="8"/>
  <c r="K29" i="8"/>
  <c r="F29" i="8"/>
  <c r="D29" i="8"/>
  <c r="P28" i="8"/>
  <c r="K28" i="8"/>
  <c r="D28" i="8"/>
  <c r="F28" i="8" s="1"/>
  <c r="P27" i="8"/>
  <c r="K27" i="8"/>
  <c r="D27" i="8"/>
  <c r="F27" i="8" s="1"/>
  <c r="P26" i="8"/>
  <c r="K26" i="8"/>
  <c r="D26" i="8"/>
  <c r="F26" i="8" s="1"/>
  <c r="P25" i="8"/>
  <c r="K25" i="8"/>
  <c r="F25" i="8"/>
  <c r="D25" i="8"/>
  <c r="P24" i="8"/>
  <c r="K24" i="8"/>
  <c r="D24" i="8"/>
  <c r="F24" i="8" s="1"/>
  <c r="P23" i="8"/>
  <c r="K23" i="8"/>
  <c r="D23" i="8"/>
  <c r="F23" i="8" s="1"/>
  <c r="P22" i="8"/>
  <c r="K22" i="8"/>
  <c r="D22" i="8"/>
  <c r="F22" i="8" s="1"/>
  <c r="P21" i="8"/>
  <c r="K21" i="8"/>
  <c r="F21" i="8"/>
  <c r="D21" i="8"/>
  <c r="P20" i="8"/>
  <c r="K20" i="8"/>
  <c r="D20" i="8"/>
  <c r="F20" i="8" s="1"/>
  <c r="P19" i="8"/>
  <c r="K19" i="8"/>
  <c r="D19" i="8"/>
  <c r="F19" i="8" s="1"/>
  <c r="P18" i="8"/>
  <c r="K18" i="8"/>
  <c r="D18" i="8"/>
  <c r="F18" i="8" s="1"/>
  <c r="P17" i="8"/>
  <c r="K17" i="8"/>
  <c r="F17" i="8"/>
  <c r="D17" i="8"/>
  <c r="P16" i="8"/>
  <c r="K16" i="8"/>
  <c r="D16" i="8"/>
  <c r="F16" i="8" s="1"/>
  <c r="P15" i="8"/>
  <c r="K15" i="8"/>
  <c r="D15" i="8"/>
  <c r="F15" i="8" s="1"/>
  <c r="P14" i="8"/>
  <c r="K14" i="8"/>
  <c r="D14" i="8"/>
  <c r="F14" i="8" s="1"/>
  <c r="P13" i="8"/>
  <c r="K13" i="8"/>
  <c r="F13" i="8"/>
  <c r="D13" i="8"/>
  <c r="P12" i="8"/>
  <c r="K12" i="8"/>
  <c r="D12" i="8"/>
  <c r="F12" i="8" s="1"/>
  <c r="P11" i="8"/>
  <c r="P7" i="8" s="1"/>
  <c r="K11" i="8"/>
  <c r="D11" i="8"/>
  <c r="F11" i="8" s="1"/>
  <c r="P10" i="8"/>
  <c r="K10" i="8"/>
  <c r="D10" i="8"/>
  <c r="F10" i="8" s="1"/>
  <c r="P9" i="8"/>
  <c r="K9" i="8"/>
  <c r="F9" i="8"/>
  <c r="D9" i="8"/>
  <c r="P8" i="8"/>
  <c r="K8" i="8"/>
  <c r="D8" i="8"/>
  <c r="F8" i="8" s="1"/>
  <c r="Q7" i="8"/>
  <c r="K7" i="8"/>
  <c r="Q7" i="6"/>
  <c r="F10" i="1" s="1"/>
  <c r="F9" i="6"/>
  <c r="F8" i="6"/>
  <c r="E11" i="3"/>
  <c r="E8" i="3"/>
  <c r="E9" i="3"/>
  <c r="E10" i="3"/>
  <c r="E24" i="1"/>
  <c r="I24" i="1" s="1"/>
  <c r="E25" i="1"/>
  <c r="E26" i="1"/>
  <c r="E27" i="1"/>
  <c r="P82" i="6"/>
  <c r="K82" i="6"/>
  <c r="D82" i="6"/>
  <c r="F82" i="6" s="1"/>
  <c r="P81" i="6"/>
  <c r="K81" i="6"/>
  <c r="D81" i="6"/>
  <c r="F81" i="6" s="1"/>
  <c r="P80" i="6"/>
  <c r="K80" i="6"/>
  <c r="D80" i="6"/>
  <c r="F80" i="6" s="1"/>
  <c r="P79" i="6"/>
  <c r="K79" i="6"/>
  <c r="D79" i="6"/>
  <c r="F79" i="6" s="1"/>
  <c r="P78" i="6"/>
  <c r="K78" i="6"/>
  <c r="D78" i="6"/>
  <c r="F78" i="6" s="1"/>
  <c r="P77" i="6"/>
  <c r="K77" i="6"/>
  <c r="D77" i="6"/>
  <c r="F77" i="6" s="1"/>
  <c r="P76" i="6"/>
  <c r="K76" i="6"/>
  <c r="D76" i="6"/>
  <c r="F76" i="6" s="1"/>
  <c r="P75" i="6"/>
  <c r="K75" i="6"/>
  <c r="D75" i="6"/>
  <c r="F75" i="6" s="1"/>
  <c r="P74" i="6"/>
  <c r="K74" i="6"/>
  <c r="D74" i="6"/>
  <c r="F74" i="6" s="1"/>
  <c r="P73" i="6"/>
  <c r="K73" i="6"/>
  <c r="D73" i="6"/>
  <c r="F73" i="6" s="1"/>
  <c r="P72" i="6"/>
  <c r="K72" i="6"/>
  <c r="D72" i="6"/>
  <c r="F72" i="6" s="1"/>
  <c r="P71" i="6"/>
  <c r="K71" i="6"/>
  <c r="D71" i="6"/>
  <c r="F71" i="6" s="1"/>
  <c r="P70" i="6"/>
  <c r="K70" i="6"/>
  <c r="D70" i="6"/>
  <c r="F70" i="6" s="1"/>
  <c r="P69" i="6"/>
  <c r="K69" i="6"/>
  <c r="D69" i="6"/>
  <c r="F69" i="6" s="1"/>
  <c r="P68" i="6"/>
  <c r="K68" i="6"/>
  <c r="D68" i="6"/>
  <c r="F68" i="6" s="1"/>
  <c r="P67" i="6"/>
  <c r="K67" i="6"/>
  <c r="D67" i="6"/>
  <c r="F67" i="6" s="1"/>
  <c r="P66" i="6"/>
  <c r="K66" i="6"/>
  <c r="D66" i="6"/>
  <c r="F66" i="6" s="1"/>
  <c r="P65" i="6"/>
  <c r="K65" i="6"/>
  <c r="D65" i="6"/>
  <c r="F65" i="6" s="1"/>
  <c r="P64" i="6"/>
  <c r="K64" i="6"/>
  <c r="D64" i="6"/>
  <c r="F64" i="6" s="1"/>
  <c r="P63" i="6"/>
  <c r="K63" i="6"/>
  <c r="D63" i="6"/>
  <c r="F63" i="6" s="1"/>
  <c r="P62" i="6"/>
  <c r="K62" i="6"/>
  <c r="D62" i="6"/>
  <c r="F62" i="6" s="1"/>
  <c r="P61" i="6"/>
  <c r="K61" i="6"/>
  <c r="D61" i="6"/>
  <c r="F61" i="6" s="1"/>
  <c r="P60" i="6"/>
  <c r="K60" i="6"/>
  <c r="D60" i="6"/>
  <c r="F60" i="6" s="1"/>
  <c r="P59" i="6"/>
  <c r="K59" i="6"/>
  <c r="D59" i="6"/>
  <c r="F59" i="6" s="1"/>
  <c r="P58" i="6"/>
  <c r="K58" i="6"/>
  <c r="D58" i="6"/>
  <c r="F58" i="6" s="1"/>
  <c r="P57" i="6"/>
  <c r="K57" i="6"/>
  <c r="D57" i="6"/>
  <c r="F57" i="6" s="1"/>
  <c r="P56" i="6"/>
  <c r="K56" i="6"/>
  <c r="D56" i="6"/>
  <c r="F56" i="6" s="1"/>
  <c r="P55" i="6"/>
  <c r="K55" i="6"/>
  <c r="D55" i="6"/>
  <c r="F55" i="6" s="1"/>
  <c r="P54" i="6"/>
  <c r="K54" i="6"/>
  <c r="D54" i="6"/>
  <c r="F54" i="6" s="1"/>
  <c r="P53" i="6"/>
  <c r="K53" i="6"/>
  <c r="D53" i="6"/>
  <c r="F53" i="6" s="1"/>
  <c r="P52" i="6"/>
  <c r="K52" i="6"/>
  <c r="D52" i="6"/>
  <c r="F52" i="6" s="1"/>
  <c r="P51" i="6"/>
  <c r="K51" i="6"/>
  <c r="D51" i="6"/>
  <c r="F51" i="6" s="1"/>
  <c r="P50" i="6"/>
  <c r="K50" i="6"/>
  <c r="D50" i="6"/>
  <c r="F50" i="6" s="1"/>
  <c r="P49" i="6"/>
  <c r="K49" i="6"/>
  <c r="D49" i="6"/>
  <c r="F49" i="6" s="1"/>
  <c r="P48" i="6"/>
  <c r="K48" i="6"/>
  <c r="D48" i="6"/>
  <c r="F48" i="6" s="1"/>
  <c r="P47" i="6"/>
  <c r="K47" i="6"/>
  <c r="D47" i="6"/>
  <c r="F47" i="6" s="1"/>
  <c r="P46" i="6"/>
  <c r="K46" i="6"/>
  <c r="D46" i="6"/>
  <c r="F46" i="6" s="1"/>
  <c r="P45" i="6"/>
  <c r="K45" i="6"/>
  <c r="D45" i="6"/>
  <c r="F45" i="6" s="1"/>
  <c r="P44" i="6"/>
  <c r="K44" i="6"/>
  <c r="D44" i="6"/>
  <c r="F44" i="6" s="1"/>
  <c r="P43" i="6"/>
  <c r="K43" i="6"/>
  <c r="D43" i="6"/>
  <c r="F43" i="6" s="1"/>
  <c r="P42" i="6"/>
  <c r="K42" i="6"/>
  <c r="D42" i="6"/>
  <c r="F42" i="6" s="1"/>
  <c r="P41" i="6"/>
  <c r="K41" i="6"/>
  <c r="D41" i="6"/>
  <c r="F41" i="6" s="1"/>
  <c r="P40" i="6"/>
  <c r="K40" i="6"/>
  <c r="D40" i="6"/>
  <c r="F40" i="6" s="1"/>
  <c r="P39" i="6"/>
  <c r="K39" i="6"/>
  <c r="D39" i="6"/>
  <c r="F39" i="6" s="1"/>
  <c r="P38" i="6"/>
  <c r="K38" i="6"/>
  <c r="D38" i="6"/>
  <c r="F38" i="6" s="1"/>
  <c r="P37" i="6"/>
  <c r="K37" i="6"/>
  <c r="D37" i="6"/>
  <c r="F37" i="6" s="1"/>
  <c r="P36" i="6"/>
  <c r="K36" i="6"/>
  <c r="D36" i="6"/>
  <c r="F36" i="6" s="1"/>
  <c r="P35" i="6"/>
  <c r="K35" i="6"/>
  <c r="D35" i="6"/>
  <c r="F35" i="6" s="1"/>
  <c r="P34" i="6"/>
  <c r="K34" i="6"/>
  <c r="D34" i="6"/>
  <c r="F34" i="6" s="1"/>
  <c r="P33" i="6"/>
  <c r="K33" i="6"/>
  <c r="D33" i="6"/>
  <c r="F33" i="6" s="1"/>
  <c r="P32" i="6"/>
  <c r="K32" i="6"/>
  <c r="D32" i="6"/>
  <c r="F32" i="6" s="1"/>
  <c r="P31" i="6"/>
  <c r="K31" i="6"/>
  <c r="D31" i="6"/>
  <c r="F31" i="6" s="1"/>
  <c r="P30" i="6"/>
  <c r="K30" i="6"/>
  <c r="D30" i="6"/>
  <c r="F30" i="6" s="1"/>
  <c r="P29" i="6"/>
  <c r="K29" i="6"/>
  <c r="D29" i="6"/>
  <c r="F29" i="6" s="1"/>
  <c r="P28" i="6"/>
  <c r="K28" i="6"/>
  <c r="D28" i="6"/>
  <c r="F28" i="6" s="1"/>
  <c r="P27" i="6"/>
  <c r="K27" i="6"/>
  <c r="D27" i="6"/>
  <c r="F27" i="6" s="1"/>
  <c r="P26" i="6"/>
  <c r="K26" i="6"/>
  <c r="D26" i="6"/>
  <c r="F26" i="6" s="1"/>
  <c r="P25" i="6"/>
  <c r="K25" i="6"/>
  <c r="D25" i="6"/>
  <c r="F25" i="6" s="1"/>
  <c r="P24" i="6"/>
  <c r="K24" i="6"/>
  <c r="D24" i="6"/>
  <c r="F24" i="6" s="1"/>
  <c r="P23" i="6"/>
  <c r="K23" i="6"/>
  <c r="D23" i="6"/>
  <c r="F23" i="6" s="1"/>
  <c r="P22" i="6"/>
  <c r="K22" i="6"/>
  <c r="D22" i="6"/>
  <c r="F22" i="6" s="1"/>
  <c r="P21" i="6"/>
  <c r="K21" i="6"/>
  <c r="D21" i="6"/>
  <c r="F21" i="6" s="1"/>
  <c r="P20" i="6"/>
  <c r="K20" i="6"/>
  <c r="D20" i="6"/>
  <c r="F20" i="6" s="1"/>
  <c r="P19" i="6"/>
  <c r="K19" i="6"/>
  <c r="D19" i="6"/>
  <c r="F19" i="6" s="1"/>
  <c r="P18" i="6"/>
  <c r="K18" i="6"/>
  <c r="D18" i="6"/>
  <c r="F18" i="6" s="1"/>
  <c r="P17" i="6"/>
  <c r="K17" i="6"/>
  <c r="D17" i="6"/>
  <c r="F17" i="6" s="1"/>
  <c r="P16" i="6"/>
  <c r="K16" i="6"/>
  <c r="D16" i="6"/>
  <c r="F16" i="6" s="1"/>
  <c r="P15" i="6"/>
  <c r="K15" i="6"/>
  <c r="D15" i="6"/>
  <c r="F15" i="6" s="1"/>
  <c r="P14" i="6"/>
  <c r="K14" i="6"/>
  <c r="D14" i="6"/>
  <c r="F14" i="6" s="1"/>
  <c r="P13" i="6"/>
  <c r="K13" i="6"/>
  <c r="D13" i="6"/>
  <c r="F13" i="6" s="1"/>
  <c r="P12" i="6"/>
  <c r="K12" i="6"/>
  <c r="D12" i="6"/>
  <c r="F12" i="6" s="1"/>
  <c r="P11" i="6"/>
  <c r="K11" i="6"/>
  <c r="D11" i="6"/>
  <c r="F11" i="6" s="1"/>
  <c r="P10" i="6"/>
  <c r="K10" i="6"/>
  <c r="D10" i="6"/>
  <c r="F10" i="6" s="1"/>
  <c r="P9" i="6"/>
  <c r="K9" i="6"/>
  <c r="D9" i="6"/>
  <c r="P8" i="6"/>
  <c r="K8" i="6"/>
  <c r="D8" i="6"/>
  <c r="H23" i="1"/>
  <c r="I10" i="1"/>
  <c r="I13" i="1"/>
  <c r="H27" i="1"/>
  <c r="H26" i="1"/>
  <c r="I14" i="1"/>
  <c r="I11" i="1"/>
  <c r="H24" i="1"/>
  <c r="I12" i="1"/>
  <c r="H25" i="1"/>
  <c r="E7" i="3"/>
  <c r="E23" i="1" s="1"/>
  <c r="J14" i="1" l="1"/>
  <c r="L14" i="1" s="1"/>
  <c r="P14" i="1" s="1"/>
  <c r="J11" i="1"/>
  <c r="K11" i="1" s="1"/>
  <c r="O11" i="1" s="1"/>
  <c r="J13" i="1"/>
  <c r="L13" i="1" s="1"/>
  <c r="P13" i="1" s="1"/>
  <c r="P7" i="6"/>
  <c r="E10" i="1" s="1"/>
  <c r="K7" i="6"/>
  <c r="D10" i="1" s="1"/>
  <c r="J10" i="1"/>
  <c r="K10" i="1" s="1"/>
  <c r="O10" i="1" s="1"/>
  <c r="J12" i="1"/>
  <c r="I25" i="1"/>
  <c r="I23" i="1"/>
  <c r="I27" i="1"/>
  <c r="I26" i="1"/>
  <c r="K12" i="1"/>
  <c r="O12" i="1" s="1"/>
  <c r="L12" i="1"/>
  <c r="P12" i="1" s="1"/>
  <c r="K14" i="1" l="1"/>
  <c r="O14" i="1" s="1"/>
  <c r="K13" i="1"/>
  <c r="O13" i="1" s="1"/>
  <c r="L11" i="1"/>
  <c r="P11" i="1" s="1"/>
  <c r="L10" i="1"/>
  <c r="P10" i="1" s="1"/>
</calcChain>
</file>

<file path=xl/sharedStrings.xml><?xml version="1.0" encoding="utf-8"?>
<sst xmlns="http://schemas.openxmlformats.org/spreadsheetml/2006/main" count="416" uniqueCount="185">
  <si>
    <t>A</t>
  </si>
  <si>
    <t>B</t>
  </si>
  <si>
    <t>C</t>
  </si>
  <si>
    <t>Row</t>
  </si>
  <si>
    <t>Calculated Value</t>
  </si>
  <si>
    <t>Cost-To Charge</t>
  </si>
  <si>
    <t>C = A + B</t>
  </si>
  <si>
    <t>D</t>
  </si>
  <si>
    <t>E = D / C</t>
  </si>
  <si>
    <t>Medicare Costs</t>
  </si>
  <si>
    <t>Net Costs As Reallocated</t>
  </si>
  <si>
    <t>Gross Revenue</t>
  </si>
  <si>
    <t>Commercial Revenue FFS Gross IP</t>
  </si>
  <si>
    <t>Commercial Revenue FFS Gross OP</t>
  </si>
  <si>
    <t>Commercial Revenue MC Gross IP</t>
  </si>
  <si>
    <t>Commercial Revenue MC Gross OP</t>
  </si>
  <si>
    <t>Medicare Revenue FFS Gross IP</t>
  </si>
  <si>
    <t>Medicare Revenue FFS Gross OP</t>
  </si>
  <si>
    <t>Medicare Revenue MC Gross IP</t>
  </si>
  <si>
    <t>Medicare Revenue MC Gross OP</t>
  </si>
  <si>
    <t>Commercial Costs</t>
  </si>
  <si>
    <t>Total Costs</t>
  </si>
  <si>
    <t>F</t>
  </si>
  <si>
    <t>G</t>
  </si>
  <si>
    <t>H</t>
  </si>
  <si>
    <t>I</t>
  </si>
  <si>
    <t>K</t>
  </si>
  <si>
    <t>L</t>
  </si>
  <si>
    <t>M</t>
  </si>
  <si>
    <t>N</t>
  </si>
  <si>
    <t>P</t>
  </si>
  <si>
    <t>J = F + G + H + I</t>
  </si>
  <si>
    <t>O = K + L + M + N</t>
  </si>
  <si>
    <t>Year*</t>
  </si>
  <si>
    <t>E</t>
  </si>
  <si>
    <t>Numerator for Costs-to-Charge</t>
  </si>
  <si>
    <t>Source</t>
  </si>
  <si>
    <t>Total Expenses</t>
  </si>
  <si>
    <t>Difference</t>
  </si>
  <si>
    <t>Case Mix Index (Rounded to 2 decimal places)</t>
  </si>
  <si>
    <t>Other Operating Revenue</t>
  </si>
  <si>
    <t>Calculated Field</t>
  </si>
  <si>
    <t>Adjusted Commercial Costs</t>
  </si>
  <si>
    <t>Adjusted Medicare Costs</t>
  </si>
  <si>
    <t>Commercial Net Patient Revenue</t>
  </si>
  <si>
    <t>Medicare Net Patient Revenue</t>
  </si>
  <si>
    <t>Calculated</t>
  </si>
  <si>
    <t>N = L / J</t>
  </si>
  <si>
    <t>Criteria 1</t>
  </si>
  <si>
    <t>Adjustment for Professional Component</t>
  </si>
  <si>
    <t>Adjustment Factor</t>
  </si>
  <si>
    <t>Commercial Net Patient Revenue from MC</t>
  </si>
  <si>
    <t>Commercial Gross IP revenue from MC</t>
  </si>
  <si>
    <t>Commercial Gross OP revenue from MC</t>
  </si>
  <si>
    <t>Commercial IP Net Revenue from MC</t>
  </si>
  <si>
    <t>D = A * (B / (B + C))</t>
  </si>
  <si>
    <t>Estimated Commercial IP Net Revenue from MC</t>
  </si>
  <si>
    <t>Commercial IP Net Revenue from FFS</t>
  </si>
  <si>
    <t>Q</t>
  </si>
  <si>
    <t>R</t>
  </si>
  <si>
    <t>Commercial Discharges from FFS and MC</t>
  </si>
  <si>
    <t>S</t>
  </si>
  <si>
    <t>T</t>
  </si>
  <si>
    <t xml:space="preserve">Commercial IP Net Revenue per CMAD </t>
  </si>
  <si>
    <t>Commercial Case Mix Adjusted Discharges (CMADs)</t>
  </si>
  <si>
    <t>Criteria 2</t>
  </si>
  <si>
    <t>G = F - E</t>
  </si>
  <si>
    <t>H = G / D</t>
  </si>
  <si>
    <t>I = H * B</t>
  </si>
  <si>
    <t>J = H * C</t>
  </si>
  <si>
    <t>M = K / I</t>
  </si>
  <si>
    <t>O = M / N</t>
  </si>
  <si>
    <r>
      <t>*Year = The calendar year edition of the</t>
    </r>
    <r>
      <rPr>
        <i/>
        <sz val="11"/>
        <color theme="1"/>
        <rFont val="Seaford"/>
        <family val="2"/>
      </rPr>
      <t xml:space="preserve"> Selected Data &amp; Pivot File </t>
    </r>
    <r>
      <rPr>
        <sz val="11"/>
        <color theme="1"/>
        <rFont val="Seaford"/>
        <family val="2"/>
      </rPr>
      <t xml:space="preserve">that your hospital's fiscal year is featured in. For example, if your fiscal year was 7/1/2021 to 6/30/2021 and your data for that fiscal year appeared in the </t>
    </r>
    <r>
      <rPr>
        <i/>
        <sz val="11"/>
        <color theme="1"/>
        <rFont val="Seaford"/>
        <family val="2"/>
      </rPr>
      <t>2022 CY Hospital Annual Selected File</t>
    </r>
    <r>
      <rPr>
        <sz val="11"/>
        <color theme="1"/>
        <rFont val="Seaford"/>
        <family val="2"/>
      </rPr>
      <t>, then assign the values from the fiscal year to "2022" in this workbook.</t>
    </r>
  </si>
  <si>
    <t>U = Q * T</t>
  </si>
  <si>
    <t>V = (R + S) / U</t>
  </si>
  <si>
    <t>Ratio of Commercial PTCR  to Medicare PTCR</t>
  </si>
  <si>
    <t>15th Percentile</t>
  </si>
  <si>
    <t>85th Percentile**</t>
  </si>
  <si>
    <t>25th</t>
  </si>
  <si>
    <t xml:space="preserve">75th </t>
  </si>
  <si>
    <t xml:space="preserve">25th </t>
  </si>
  <si>
    <t>50th (Median)</t>
  </si>
  <si>
    <t>75th</t>
  </si>
  <si>
    <t>Columns in Green Mean Calculated Figures are Final Criteria Values</t>
  </si>
  <si>
    <t>Columns in Gray Mean Values Must be Entered on This Worksheet</t>
  </si>
  <si>
    <t>Page 12, Column 13, Line 460 From the Complete Financial File for Each Year</t>
  </si>
  <si>
    <t>DIS_THRD_MC + DIS_THRD_TR from Data Tab from Selected Data &amp; Pivot File for Each Year</t>
  </si>
  <si>
    <t xml:space="preserve">"NETRV_MCAR_TR" + "NETRV_MCAR_MC" from Data Tab from the Selected Data &amp; Pivot File for Each Year </t>
  </si>
  <si>
    <t>"NETRV_THRD_TR" + "NETRV_THRD_MC" from Data Tab from the Selected Data &amp; Pivot File for Each Year</t>
  </si>
  <si>
    <t>"TOT_OP_EXP" from Data Tab from the Selected Data &amp; Pivot File for Each Year</t>
  </si>
  <si>
    <t>"OTH_OP_REV" from Data Tab from the Selected Data &amp; Pivot File for Each Year</t>
  </si>
  <si>
    <t xml:space="preserve">Case Mix Index File for Each Year </t>
  </si>
  <si>
    <t>From Column D on 'Worksheet_Cmm IP NPR CMAD' for Each Year</t>
  </si>
  <si>
    <t>From Column O on 'Worksheet_Mdcr-Cmm Ratio' for Each Year</t>
  </si>
  <si>
    <t>From Column J on 'Worksheet_Mdcr-Cmm Ratio' for Each Year</t>
  </si>
  <si>
    <t>From Column P on 'Worksheet_Mdcr-Cmm Ratio' for Each Year</t>
  </si>
  <si>
    <t>Columns in Blue Mean Calculated Fields - Do Not Enter Values in the Cells in This Column</t>
  </si>
  <si>
    <t>NETRV_THRD_MC  from the Selected Data &amp; Pivot File for Each Year</t>
  </si>
  <si>
    <t>GR_IP_THRD_MC  from the Selected Data &amp; Pivot File for Each Year</t>
  </si>
  <si>
    <t>GR_OP_THRD_MC  from the Selected Data &amp; Pivot File for Each Year</t>
  </si>
  <si>
    <t>Worksheet 10, Column 9 From The Complete Financial File for 2018</t>
  </si>
  <si>
    <t>Worksheet 10, Column 13 From The Complete Financial File for 2018</t>
  </si>
  <si>
    <t>Worksheet 10, Column 11 From The Complete Financial File for 2018</t>
  </si>
  <si>
    <t>Worksheet 12, Column 13 From The Complete Financial File for 2018</t>
  </si>
  <si>
    <t>Worksheet 12, Column 14 From The Complete Financial File for 2018</t>
  </si>
  <si>
    <t>Worksheet 12, Column 15 From The Complete Financial File for 2018</t>
  </si>
  <si>
    <t>Worksheet 12, Column 16 From The Complete Financial File for 2018</t>
  </si>
  <si>
    <t>Worksheet 12, Column 1 From The Complete Financial File for 2018</t>
  </si>
  <si>
    <t>Worksheet 12, Column 2 From The Complete Financial File for 2018</t>
  </si>
  <si>
    <t>Worksheet 12, Column 3 From The Complete Financial File for 2018</t>
  </si>
  <si>
    <t>Worksheet 12, Column 4 From The Complete Financial File for 2018</t>
  </si>
  <si>
    <t>Worksheet 12, Column 23 From The Complete Financial File for 2018</t>
  </si>
  <si>
    <t>Columns in Peach Mean Values are Automatically Imported From Other Worksheets - Do Not Enter Values in the Cells in This Column</t>
  </si>
  <si>
    <t>Worksheet 10, Column 9 From The Complete Financial File for 2019</t>
  </si>
  <si>
    <t>Worksheet 10, Column 13 From The Complete Financial File for 2019</t>
  </si>
  <si>
    <t>Worksheet 10, Column 11 From The Complete Financial File for 2019</t>
  </si>
  <si>
    <t>Worksheet 12, Column 13 From The Complete Financial File for 2019</t>
  </si>
  <si>
    <t>Worksheet 12, Column 14 From The Complete Financial File for 2019</t>
  </si>
  <si>
    <t>Worksheet 12, Column 15 From The Complete Financial File for 2019</t>
  </si>
  <si>
    <t>Worksheet 12, Column 16 From The Complete Financial File for 2019</t>
  </si>
  <si>
    <t>Worksheet 12, Column 1 From The Complete Financial File for 2019</t>
  </si>
  <si>
    <t>Worksheet 12, Column 2 From The Complete Financial File for 2019</t>
  </si>
  <si>
    <t>Worksheet 12, Column 3 From The Complete Financial File for 2019</t>
  </si>
  <si>
    <t>Worksheet 12, Column 4 From The Complete Financial File for 2019</t>
  </si>
  <si>
    <t>Worksheet 12, Column 23 From The Complete Financial File for 2019</t>
  </si>
  <si>
    <t>Worksheet 10, Column 9 From The Complete Financial File for 2020</t>
  </si>
  <si>
    <t>Worksheet 10, Column 13 From The Complete Financial File for 2020</t>
  </si>
  <si>
    <t>Worksheet 10, Column 11 From The Complete Financial File for 2020</t>
  </si>
  <si>
    <t>Worksheet 12, Column 13 From The Complete Financial File for 2020</t>
  </si>
  <si>
    <t>Worksheet 12, Column 14 From The Complete Financial File for 2020</t>
  </si>
  <si>
    <t>Worksheet 12, Column 15 From The Complete Financial File for 2020</t>
  </si>
  <si>
    <t>Worksheet 12, Column 16 From The Complete Financial File for 2020</t>
  </si>
  <si>
    <t>Worksheet 12, Column 1 From The Complete Financial File for 2020</t>
  </si>
  <si>
    <t>Worksheet 12, Column 2 From The Complete Financial File for 2020</t>
  </si>
  <si>
    <t>Worksheet 12, Column 3 From The Complete Financial File for 2020</t>
  </si>
  <si>
    <t>Worksheet 12, Column 4 From The Complete Financial File for 2020</t>
  </si>
  <si>
    <t>Worksheet 12, Column 23 From The Complete Financial File for 2020</t>
  </si>
  <si>
    <t>Worksheet 10, Column 9 From The Complete Financial File for 2021</t>
  </si>
  <si>
    <t>Worksheet 10, Column 13 From The Complete Financial File for 2021</t>
  </si>
  <si>
    <t>Worksheet 10, Column 11 From The Complete Financial File for 2021</t>
  </si>
  <si>
    <t>Worksheet 12, Column 13 From The Complete Financial File for 2021</t>
  </si>
  <si>
    <t>Worksheet 12, Column 14 From The Complete Financial File for 2021</t>
  </si>
  <si>
    <t>Worksheet 12, Column 15 From The Complete Financial File for 2021</t>
  </si>
  <si>
    <t>Worksheet 12, Column 16 From The Complete Financial File for 2021</t>
  </si>
  <si>
    <t>Worksheet 12, Column 1 From The Complete Financial File for 2021</t>
  </si>
  <si>
    <t>Worksheet 12, Column 2 From The Complete Financial File for 2021</t>
  </si>
  <si>
    <t>Worksheet 12, Column 3 From The Complete Financial File for 2021</t>
  </si>
  <si>
    <t>Worksheet 12, Column 4 From The Complete Financial File for 2021</t>
  </si>
  <si>
    <t>Worksheet 12, Column 23 From The Complete Financial File for 2021</t>
  </si>
  <si>
    <t>Worksheet 10, Column 9 From The Complete Financial File for 2022</t>
  </si>
  <si>
    <t>Worksheet 10, Column 13 From The Complete Financial File for 2022</t>
  </si>
  <si>
    <t>Worksheet 10, Column 11 From The Complete Financial File for 2022</t>
  </si>
  <si>
    <t>Worksheet 12, Column 13 From The Complete Financial File for 2022</t>
  </si>
  <si>
    <t>Worksheet 12, Column 14 From The Complete Financial File for 2022</t>
  </si>
  <si>
    <t>Worksheet 12, Column 15 From The Complete Financial File for 2022</t>
  </si>
  <si>
    <t>Worksheet 12, Column 16 From The Complete Financial File for 2022</t>
  </si>
  <si>
    <t>Worksheet 12, Column 1 From The Complete Financial File for 2022</t>
  </si>
  <si>
    <t>Worksheet 12, Column 2 From The Complete Financial File for 2022</t>
  </si>
  <si>
    <t>Worksheet 12, Column 3 From The Complete Financial File for 2022</t>
  </si>
  <si>
    <t>Worksheet 12, Column 4 From The Complete Financial File for 2022</t>
  </si>
  <si>
    <t>Worksheet 12, Column 23 From The Complete Financial File for 2022</t>
  </si>
  <si>
    <t>These calculations are based on instructions provided by OHCA (Under "Data and Research")</t>
  </si>
  <si>
    <t>OHCA staff deemed a hospital as "High Cost" if it had values for Criteria 1 and Criteria 2 that were in the top 15% (above the 85th percentile) in 3 out of the 5 examined years.</t>
  </si>
  <si>
    <t>OHCA has indicated it may reevaluate the cohort of "High Cost" hospitals in future years, presumably using this criteria though that is not certain.</t>
  </si>
  <si>
    <t xml:space="preserve">The results produced by this workbook replicate the results posted by OHCA by year and by hospitals to a 99% match. For reasons that are still being explored, the results of this workbook may infrequently produce a different result than what was posted by OHCA (located under the "Data and Research" section in the link from above). </t>
  </si>
  <si>
    <t>High Cost Hospital Workbook</t>
  </si>
  <si>
    <t xml:space="preserve">1) Locate your hospital's data from the HCAI Complete AFDR datafiles and HCAI Selected Pivot files for 2018-2022. Links are found in column headers. </t>
  </si>
  <si>
    <t xml:space="preserve">5) Once steps 2-4 are complete, the rest of the columns on the Summary tab will populate and give you the value for each metric each year. You can then compare this to the percentiles calculated across the entire comparable hospital cohort each year to see where in the percentile rank your hospital falls. </t>
  </si>
  <si>
    <t xml:space="preserve">4) Fill in the values for the columns listed in gray columns in the Summary tab. Note the data source is linked in the column header. This will complete the elements needed to calculate each measure. </t>
  </si>
  <si>
    <t xml:space="preserve">3) Enter data for the Commercial Net Patient Revenue per Case-Mix Adjusted Discharge in the last tab in this spreadsheet (titled 6. Worksheet_Cmm IP NPR CMAD). </t>
  </si>
  <si>
    <t>starts at row 160</t>
  </si>
  <si>
    <t>Columns in Gray Mean Values Must be Entered on This Worksheet (note: do NOT include rows 150, 225 or rows over 400 (these are subtotals))</t>
  </si>
  <si>
    <t xml:space="preserve">Criteria 1: Commercial IP Net Revenue per CMAD </t>
  </si>
  <si>
    <t>Criteria 2: Ratio of Commercial PTCR  to Medicare PTCR</t>
  </si>
  <si>
    <t>Reference Tables</t>
  </si>
  <si>
    <t xml:space="preserve">2) The calculation for Commercial to Medicare PTCR is complex and involves incorporating data from 75 different cost centers. These columns need to be entered from the Complete datafiles for each year 2018-2022 individually (5 different tabs of data, numbered 1-5). </t>
  </si>
  <si>
    <t>Notes on rows to include</t>
  </si>
  <si>
    <t>skips rows 190 and 200-215</t>
  </si>
  <si>
    <t>Payment-to-Cost Ratio (PTCR) Commercial</t>
  </si>
  <si>
    <t>Payment-to-Cost Ratio Medicare</t>
  </si>
  <si>
    <t>To complete, fill out the values as indicated in the worksheets titled "Summary" through "6. Worksheet_Cmm IP NPR CMAD" (7 total tabs). Final results will appear in green columns in the Summary tab. Please follow these steps:</t>
  </si>
  <si>
    <t xml:space="preserve">The two criteria calculated in this workbook are for establishing "high cost" hospitals and are different from the measures that OHCA will use to track your hospital's spending against the target on an annual basis. That said, criteria 1 - commercial inpatient net patient revenue per case mix adjusted discharge - will likely be leveraged for commercial inpatient spending tracking and will then be combined with a yet-to-be-determined outpatient spending measurement methodology.  </t>
  </si>
  <si>
    <t>If you have any questions, please contact Justin Ziombra (jziombra@calhospital.org) or Victoria Valencia (vvalencia@calhospital.org) and cc Ben Johnson (bjohnson@calhospital.org)</t>
  </si>
  <si>
    <t>**Hospitals over this value in 3 out of the 5 evaluation years for both criteria 1 and criteria 2 were added to the proposed high cost list of 11 hospitals, which was later truncated to 7 at the April 2025 OHCA Board Meeting.</t>
  </si>
  <si>
    <t xml:space="preserve">The following worksheets allow you to calculate your hospital's financial metrics used by the Office of Health Care Affordability (OHCA) for determining a cohort of hospitals  deemed "High Cost" and calculating a lower spending target for this cohort relative to the field. You may also use these instructions to estimate your metrics for subsequent years, but you must keep the worksheet structure as is to preserve formula functionality.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</si>
</sst>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
    <numFmt numFmtId="166" formatCode="_(&quot;$&quot;* #,##0_);_(&quot;$&quot;* \(#,##0\);_(&quot;$&quot;* &quot;-&quot;??_);_(@_)"/>
  </numFmts>
  <fonts count="12" x14ac:knownFonts="1">
    <font>
      <sz val="11"/>
      <color theme="1"/>
      <name val="Aptos Narrow"/>
      <family val="2"/>
      <scheme val="minor"/>
    </font>
    <font>
      <u/>
      <sz val="11"/>
      <color theme="10"/>
      <name val="Aptos Narrow"/>
      <family val="2"/>
      <scheme val="minor"/>
    </font>
    <font>
      <sz val="11"/>
      <color theme="1"/>
      <name val="Seaford"/>
      <family val="2"/>
    </font>
    <font>
      <b/>
      <sz val="11"/>
      <color theme="1"/>
      <name val="Seaford"/>
      <family val="2"/>
    </font>
    <font>
      <i/>
      <sz val="11"/>
      <color theme="1"/>
      <name val="Seaford"/>
      <family val="2"/>
    </font>
    <font>
      <u/>
      <sz val="11"/>
      <color theme="10"/>
      <name val="Seaford"/>
      <family val="2"/>
    </font>
    <font>
      <sz val="11"/>
      <color theme="1"/>
      <name val="Aptos Narrow"/>
      <family val="2"/>
      <scheme val="minor"/>
    </font>
    <font>
      <sz val="8"/>
      <name val="Verdana"/>
      <family val="2"/>
    </font>
    <font>
      <sz val="9"/>
      <color theme="1"/>
      <name val="Seaford"/>
      <family val="2"/>
    </font>
    <font>
      <sz val="11"/>
      <color theme="1"/>
      <name val="Seaford"/>
    </font>
    <font>
      <b/>
      <sz val="14"/>
      <color theme="1"/>
      <name val="Seaford"/>
      <family val="2"/>
    </font>
    <font>
      <b/>
      <sz val="12"/>
      <color theme="1"/>
      <name val="Seaford"/>
      <family val="2"/>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DEAEB"/>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44" fontId="6" fillId="0" borderId="0" applyFont="0" applyFill="0" applyBorder="0" applyAlignment="0" applyProtection="0"/>
  </cellStyleXfs>
  <cellXfs count="71">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164" fontId="2" fillId="0" borderId="0" xfId="0" applyNumberFormat="1" applyFont="1" applyAlignment="1">
      <alignment horizontal="center" vertical="center" wrapText="1"/>
    </xf>
    <xf numFmtId="164" fontId="3"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5" fontId="2" fillId="0" borderId="0" xfId="0" applyNumberFormat="1" applyFont="1" applyAlignment="1">
      <alignment horizontal="center" vertical="center" wrapText="1"/>
    </xf>
    <xf numFmtId="165" fontId="3" fillId="2"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2"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65"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5"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4" fontId="2" fillId="0" borderId="1" xfId="0" applyNumberFormat="1" applyFont="1" applyBorder="1" applyAlignment="1">
      <alignment horizontal="right"/>
    </xf>
    <xf numFmtId="3" fontId="2"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xf>
    <xf numFmtId="0" fontId="4" fillId="0" borderId="1" xfId="0" applyFont="1" applyBorder="1" applyAlignment="1">
      <alignment horizontal="center" vertical="center" wrapText="1"/>
    </xf>
    <xf numFmtId="165" fontId="3" fillId="0" borderId="2" xfId="0" applyNumberFormat="1" applyFont="1" applyBorder="1" applyAlignment="1">
      <alignment horizontal="center" vertical="center" wrapText="1"/>
    </xf>
    <xf numFmtId="0" fontId="2" fillId="0" borderId="0" xfId="0" applyFont="1" applyAlignment="1">
      <alignment horizontal="center" vertical="center"/>
    </xf>
    <xf numFmtId="165" fontId="2" fillId="0" borderId="0" xfId="0" applyNumberFormat="1" applyFont="1" applyAlignment="1">
      <alignment horizontal="center" vertical="center"/>
    </xf>
    <xf numFmtId="164" fontId="2" fillId="0" borderId="0" xfId="0" applyNumberFormat="1" applyFont="1" applyAlignment="1">
      <alignment horizontal="center" vertical="center"/>
    </xf>
    <xf numFmtId="165" fontId="2" fillId="4" borderId="0" xfId="0" applyNumberFormat="1" applyFont="1" applyFill="1" applyAlignment="1">
      <alignment horizontal="center" vertical="center"/>
    </xf>
    <xf numFmtId="0" fontId="3" fillId="4" borderId="0" xfId="0" applyFont="1" applyFill="1" applyAlignment="1">
      <alignment horizontal="left" vertical="center"/>
    </xf>
    <xf numFmtId="165" fontId="3" fillId="4" borderId="0" xfId="0" applyNumberFormat="1" applyFont="1" applyFill="1" applyAlignment="1">
      <alignment horizontal="center" vertical="center"/>
    </xf>
    <xf numFmtId="0" fontId="3" fillId="3" borderId="0" xfId="0" applyFont="1" applyFill="1" applyAlignment="1">
      <alignment horizontal="left" vertical="center"/>
    </xf>
    <xf numFmtId="165" fontId="3" fillId="3" borderId="0" xfId="0" applyNumberFormat="1" applyFont="1" applyFill="1" applyAlignment="1">
      <alignment horizontal="center" vertical="center"/>
    </xf>
    <xf numFmtId="0" fontId="3" fillId="2" borderId="0" xfId="0" applyFont="1" applyFill="1" applyAlignment="1">
      <alignment horizontal="left" vertical="center"/>
    </xf>
    <xf numFmtId="165" fontId="3" fillId="2" borderId="0" xfId="0" applyNumberFormat="1" applyFont="1" applyFill="1" applyAlignment="1">
      <alignment horizontal="center" vertical="center"/>
    </xf>
    <xf numFmtId="0" fontId="5" fillId="2" borderId="1" xfId="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0" fontId="3" fillId="5" borderId="0" xfId="0" applyFont="1" applyFill="1" applyAlignment="1">
      <alignment horizontal="left" vertical="center"/>
    </xf>
    <xf numFmtId="165" fontId="3" fillId="5" borderId="0" xfId="0" applyNumberFormat="1" applyFont="1" applyFill="1" applyAlignment="1">
      <alignment horizontal="center" vertical="center"/>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2" borderId="0" xfId="0" applyFont="1" applyFill="1" applyAlignment="1">
      <alignment horizontal="center" vertical="center"/>
    </xf>
    <xf numFmtId="0" fontId="2" fillId="5" borderId="0" xfId="0" applyFont="1" applyFill="1" applyAlignment="1">
      <alignment horizontal="center" vertical="center"/>
    </xf>
    <xf numFmtId="0" fontId="2" fillId="0" borderId="2" xfId="0" applyFont="1" applyBorder="1" applyAlignment="1">
      <alignment horizontal="center" vertical="center" wrapText="1"/>
    </xf>
    <xf numFmtId="0" fontId="1" fillId="2" borderId="1" xfId="1" applyFill="1" applyBorder="1" applyAlignment="1">
      <alignment horizontal="center" vertical="center" wrapText="1"/>
    </xf>
    <xf numFmtId="165" fontId="1" fillId="2" borderId="1" xfId="1" applyNumberForma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applyAlignment="1">
      <alignment horizontal="center" vertical="center" wrapText="1"/>
    </xf>
    <xf numFmtId="164" fontId="1" fillId="2" borderId="1" xfId="1" applyNumberFormat="1" applyFill="1" applyBorder="1" applyAlignment="1">
      <alignment horizontal="center" vertical="center" wrapText="1"/>
    </xf>
    <xf numFmtId="165" fontId="2" fillId="3" borderId="0" xfId="0" applyNumberFormat="1" applyFont="1" applyFill="1" applyAlignment="1">
      <alignment horizontal="center" vertical="center"/>
    </xf>
    <xf numFmtId="165" fontId="2" fillId="2" borderId="0" xfId="0" applyNumberFormat="1" applyFont="1" applyFill="1" applyAlignment="1">
      <alignment horizontal="center" vertical="center"/>
    </xf>
    <xf numFmtId="165" fontId="2" fillId="5" borderId="0" xfId="0" applyNumberFormat="1" applyFont="1" applyFill="1" applyAlignment="1">
      <alignment horizontal="center" vertical="center"/>
    </xf>
    <xf numFmtId="165" fontId="3" fillId="4" borderId="1" xfId="0" applyNumberFormat="1" applyFont="1" applyFill="1" applyBorder="1" applyAlignment="1">
      <alignment horizontal="right"/>
    </xf>
    <xf numFmtId="0" fontId="2" fillId="0" borderId="0" xfId="0" applyFont="1" applyAlignment="1">
      <alignment horizontal="left" vertical="center"/>
    </xf>
    <xf numFmtId="0" fontId="2" fillId="0" borderId="0" xfId="0" applyFont="1" applyAlignment="1">
      <alignment vertical="center" wrapText="1"/>
    </xf>
    <xf numFmtId="1" fontId="2" fillId="0" borderId="1" xfId="0" applyNumberFormat="1" applyFont="1" applyBorder="1" applyAlignment="1">
      <alignment horizontal="center" vertical="center" wrapText="1"/>
    </xf>
    <xf numFmtId="166" fontId="2" fillId="0" borderId="1" xfId="2" applyNumberFormat="1" applyFont="1" applyBorder="1" applyAlignment="1">
      <alignment horizontal="center" vertical="center" wrapText="1"/>
    </xf>
    <xf numFmtId="0" fontId="7" fillId="0" borderId="1" xfId="0" applyFont="1" applyBorder="1" applyAlignment="1">
      <alignment vertical="top"/>
    </xf>
    <xf numFmtId="0" fontId="8" fillId="0" borderId="0" xfId="0" applyFont="1" applyAlignment="1">
      <alignment horizontal="center" vertical="center" wrapText="1"/>
    </xf>
    <xf numFmtId="0" fontId="2" fillId="0" borderId="0" xfId="0" applyFont="1" applyAlignment="1">
      <alignment horizontal="left" vertical="center" wrapText="1"/>
    </xf>
    <xf numFmtId="0" fontId="5" fillId="0" borderId="0" xfId="1" applyFont="1" applyAlignment="1">
      <alignment horizontal="left" vertical="center"/>
    </xf>
    <xf numFmtId="0" fontId="2" fillId="0" borderId="0" xfId="0" applyFont="1" applyAlignment="1">
      <alignment horizontal="left" vertical="center" wrapText="1" indent="2"/>
    </xf>
    <xf numFmtId="0" fontId="2" fillId="0" borderId="3"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xf>
    <xf numFmtId="0" fontId="11" fillId="4" borderId="2" xfId="0" applyFont="1" applyFill="1" applyBorder="1" applyAlignment="1">
      <alignment horizontal="center" vertical="center"/>
    </xf>
    <xf numFmtId="0" fontId="11" fillId="4" borderId="2" xfId="0" applyFont="1" applyFill="1" applyBorder="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DDEAEB"/>
      <color rgb="FFC4DA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cai.ca.gov/affordability/ohca/office-of-health-care-affordability-data-and-reports/"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data.chhs.ca.gov/dataset/hospital-annual-financial-data-selected-data-pivot-tables" TargetMode="External"/><Relationship Id="rId7" Type="http://schemas.openxmlformats.org/officeDocument/2006/relationships/hyperlink" Target="https://data.chhs.ca.gov/dataset/hospital-annual-financial-data-selected-data-pivot-tables" TargetMode="External"/><Relationship Id="rId2" Type="http://schemas.openxmlformats.org/officeDocument/2006/relationships/hyperlink" Target="https://data.chhs.ca.gov/dataset/hospital-annual-financial-data-selected-data-pivot-tables" TargetMode="External"/><Relationship Id="rId1" Type="http://schemas.openxmlformats.org/officeDocument/2006/relationships/hyperlink" Target="https://data.chhs.ca.gov/dataset/case-mix-index" TargetMode="External"/><Relationship Id="rId6"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ata-selected-data-pivot-tables" TargetMode="External"/><Relationship Id="rId4" Type="http://schemas.openxmlformats.org/officeDocument/2006/relationships/hyperlink" Target="https://data.chhs.ca.gov/dataset/hospital-annual-financial-data-selected-data-pivot-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ata.chhs.ca.gov/dataset/hospital-annual-financial-disclosure-report-complete-data-set" TargetMode="External"/><Relationship Id="rId3" Type="http://schemas.openxmlformats.org/officeDocument/2006/relationships/hyperlink" Target="https://data.chhs.ca.gov/dataset/hospital-annual-financial-disclosure-report-complete-data-set" TargetMode="External"/><Relationship Id="rId7" Type="http://schemas.openxmlformats.org/officeDocument/2006/relationships/hyperlink" Target="https://data.chhs.ca.gov/dataset/hospital-annual-financial-disclosure-report-complete-data-set" TargetMode="External"/><Relationship Id="rId12" Type="http://schemas.openxmlformats.org/officeDocument/2006/relationships/hyperlink" Target="https://data.chhs.ca.gov/dataset/hospital-annual-financial-disclosure-report-complete-data-set" TargetMode="External"/><Relationship Id="rId2" Type="http://schemas.openxmlformats.org/officeDocument/2006/relationships/hyperlink" Target="https://data.chhs.ca.gov/dataset/hospital-annual-financial-disclosure-report-complete-data-set" TargetMode="External"/><Relationship Id="rId1" Type="http://schemas.openxmlformats.org/officeDocument/2006/relationships/hyperlink" Target="https://data.chhs.ca.gov/dataset/hospital-annual-financial-disclosure-report-complete-data-set" TargetMode="External"/><Relationship Id="rId6" Type="http://schemas.openxmlformats.org/officeDocument/2006/relationships/hyperlink" Target="https://data.chhs.ca.gov/dataset/hospital-annual-financial-disclosure-report-complete-data-set" TargetMode="External"/><Relationship Id="rId11"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isclosure-report-complete-data-set" TargetMode="External"/><Relationship Id="rId10" Type="http://schemas.openxmlformats.org/officeDocument/2006/relationships/hyperlink" Target="https://data.chhs.ca.gov/dataset/hospital-annual-financial-disclosure-report-complete-data-set" TargetMode="External"/><Relationship Id="rId4" Type="http://schemas.openxmlformats.org/officeDocument/2006/relationships/hyperlink" Target="https://data.chhs.ca.gov/dataset/hospital-annual-financial-disclosure-report-complete-data-set" TargetMode="External"/><Relationship Id="rId9" Type="http://schemas.openxmlformats.org/officeDocument/2006/relationships/hyperlink" Target="https://data.chhs.ca.gov/dataset/hospital-annual-financial-disclosure-report-complete-data-se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ata.chhs.ca.gov/dataset/hospital-annual-financial-disclosure-report-complete-data-set" TargetMode="External"/><Relationship Id="rId3" Type="http://schemas.openxmlformats.org/officeDocument/2006/relationships/hyperlink" Target="https://data.chhs.ca.gov/dataset/hospital-annual-financial-disclosure-report-complete-data-set" TargetMode="External"/><Relationship Id="rId7" Type="http://schemas.openxmlformats.org/officeDocument/2006/relationships/hyperlink" Target="https://data.chhs.ca.gov/dataset/hospital-annual-financial-disclosure-report-complete-data-set" TargetMode="External"/><Relationship Id="rId12" Type="http://schemas.openxmlformats.org/officeDocument/2006/relationships/hyperlink" Target="https://data.chhs.ca.gov/dataset/hospital-annual-financial-disclosure-report-complete-data-set" TargetMode="External"/><Relationship Id="rId2" Type="http://schemas.openxmlformats.org/officeDocument/2006/relationships/hyperlink" Target="https://data.chhs.ca.gov/dataset/hospital-annual-financial-disclosure-report-complete-data-set" TargetMode="External"/><Relationship Id="rId1" Type="http://schemas.openxmlformats.org/officeDocument/2006/relationships/hyperlink" Target="https://data.chhs.ca.gov/dataset/hospital-annual-financial-disclosure-report-complete-data-set" TargetMode="External"/><Relationship Id="rId6" Type="http://schemas.openxmlformats.org/officeDocument/2006/relationships/hyperlink" Target="https://data.chhs.ca.gov/dataset/hospital-annual-financial-disclosure-report-complete-data-set" TargetMode="External"/><Relationship Id="rId11"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isclosure-report-complete-data-set" TargetMode="External"/><Relationship Id="rId10" Type="http://schemas.openxmlformats.org/officeDocument/2006/relationships/hyperlink" Target="https://data.chhs.ca.gov/dataset/hospital-annual-financial-disclosure-report-complete-data-set" TargetMode="External"/><Relationship Id="rId4" Type="http://schemas.openxmlformats.org/officeDocument/2006/relationships/hyperlink" Target="https://data.chhs.ca.gov/dataset/hospital-annual-financial-disclosure-report-complete-data-set" TargetMode="External"/><Relationship Id="rId9" Type="http://schemas.openxmlformats.org/officeDocument/2006/relationships/hyperlink" Target="https://data.chhs.ca.gov/dataset/hospital-annual-financial-disclosure-report-complete-data-se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ata.chhs.ca.gov/dataset/hospital-annual-financial-disclosure-report-complete-data-set" TargetMode="External"/><Relationship Id="rId3" Type="http://schemas.openxmlformats.org/officeDocument/2006/relationships/hyperlink" Target="https://data.chhs.ca.gov/dataset/hospital-annual-financial-disclosure-report-complete-data-set" TargetMode="External"/><Relationship Id="rId7" Type="http://schemas.openxmlformats.org/officeDocument/2006/relationships/hyperlink" Target="https://data.chhs.ca.gov/dataset/hospital-annual-financial-disclosure-report-complete-data-set" TargetMode="External"/><Relationship Id="rId12" Type="http://schemas.openxmlformats.org/officeDocument/2006/relationships/hyperlink" Target="https://data.chhs.ca.gov/dataset/hospital-annual-financial-disclosure-report-complete-data-set" TargetMode="External"/><Relationship Id="rId2" Type="http://schemas.openxmlformats.org/officeDocument/2006/relationships/hyperlink" Target="https://data.chhs.ca.gov/dataset/hospital-annual-financial-disclosure-report-complete-data-set" TargetMode="External"/><Relationship Id="rId1" Type="http://schemas.openxmlformats.org/officeDocument/2006/relationships/hyperlink" Target="https://data.chhs.ca.gov/dataset/hospital-annual-financial-disclosure-report-complete-data-set" TargetMode="External"/><Relationship Id="rId6" Type="http://schemas.openxmlformats.org/officeDocument/2006/relationships/hyperlink" Target="https://data.chhs.ca.gov/dataset/hospital-annual-financial-disclosure-report-complete-data-set" TargetMode="External"/><Relationship Id="rId11"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isclosure-report-complete-data-set" TargetMode="External"/><Relationship Id="rId10" Type="http://schemas.openxmlformats.org/officeDocument/2006/relationships/hyperlink" Target="https://data.chhs.ca.gov/dataset/hospital-annual-financial-disclosure-report-complete-data-set" TargetMode="External"/><Relationship Id="rId4" Type="http://schemas.openxmlformats.org/officeDocument/2006/relationships/hyperlink" Target="https://data.chhs.ca.gov/dataset/hospital-annual-financial-disclosure-report-complete-data-set" TargetMode="External"/><Relationship Id="rId9" Type="http://schemas.openxmlformats.org/officeDocument/2006/relationships/hyperlink" Target="https://data.chhs.ca.gov/dataset/hospital-annual-financial-disclosure-report-complete-data-set"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ata.chhs.ca.gov/dataset/hospital-annual-financial-disclosure-report-complete-data-set" TargetMode="External"/><Relationship Id="rId3" Type="http://schemas.openxmlformats.org/officeDocument/2006/relationships/hyperlink" Target="https://data.chhs.ca.gov/dataset/hospital-annual-financial-disclosure-report-complete-data-set" TargetMode="External"/><Relationship Id="rId7" Type="http://schemas.openxmlformats.org/officeDocument/2006/relationships/hyperlink" Target="https://data.chhs.ca.gov/dataset/hospital-annual-financial-disclosure-report-complete-data-set" TargetMode="External"/><Relationship Id="rId12" Type="http://schemas.openxmlformats.org/officeDocument/2006/relationships/hyperlink" Target="https://data.chhs.ca.gov/dataset/hospital-annual-financial-disclosure-report-complete-data-set" TargetMode="External"/><Relationship Id="rId2" Type="http://schemas.openxmlformats.org/officeDocument/2006/relationships/hyperlink" Target="https://data.chhs.ca.gov/dataset/hospital-annual-financial-disclosure-report-complete-data-set" TargetMode="External"/><Relationship Id="rId1" Type="http://schemas.openxmlformats.org/officeDocument/2006/relationships/hyperlink" Target="https://data.chhs.ca.gov/dataset/hospital-annual-financial-disclosure-report-complete-data-set" TargetMode="External"/><Relationship Id="rId6" Type="http://schemas.openxmlformats.org/officeDocument/2006/relationships/hyperlink" Target="https://data.chhs.ca.gov/dataset/hospital-annual-financial-disclosure-report-complete-data-set" TargetMode="External"/><Relationship Id="rId11"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isclosure-report-complete-data-set" TargetMode="External"/><Relationship Id="rId10" Type="http://schemas.openxmlformats.org/officeDocument/2006/relationships/hyperlink" Target="https://data.chhs.ca.gov/dataset/hospital-annual-financial-disclosure-report-complete-data-set" TargetMode="External"/><Relationship Id="rId4" Type="http://schemas.openxmlformats.org/officeDocument/2006/relationships/hyperlink" Target="https://data.chhs.ca.gov/dataset/hospital-annual-financial-disclosure-report-complete-data-set" TargetMode="External"/><Relationship Id="rId9" Type="http://schemas.openxmlformats.org/officeDocument/2006/relationships/hyperlink" Target="https://data.chhs.ca.gov/dataset/hospital-annual-financial-disclosure-report-complete-data-se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ata.chhs.ca.gov/dataset/hospital-annual-financial-disclosure-report-complete-data-set" TargetMode="External"/><Relationship Id="rId3" Type="http://schemas.openxmlformats.org/officeDocument/2006/relationships/hyperlink" Target="https://data.chhs.ca.gov/dataset/hospital-annual-financial-disclosure-report-complete-data-set" TargetMode="External"/><Relationship Id="rId7" Type="http://schemas.openxmlformats.org/officeDocument/2006/relationships/hyperlink" Target="https://data.chhs.ca.gov/dataset/hospital-annual-financial-disclosure-report-complete-data-set" TargetMode="External"/><Relationship Id="rId12" Type="http://schemas.openxmlformats.org/officeDocument/2006/relationships/hyperlink" Target="https://data.chhs.ca.gov/dataset/hospital-annual-financial-disclosure-report-complete-data-set" TargetMode="External"/><Relationship Id="rId2" Type="http://schemas.openxmlformats.org/officeDocument/2006/relationships/hyperlink" Target="https://data.chhs.ca.gov/dataset/hospital-annual-financial-disclosure-report-complete-data-set" TargetMode="External"/><Relationship Id="rId1" Type="http://schemas.openxmlformats.org/officeDocument/2006/relationships/hyperlink" Target="https://data.chhs.ca.gov/dataset/hospital-annual-financial-disclosure-report-complete-data-set" TargetMode="External"/><Relationship Id="rId6" Type="http://schemas.openxmlformats.org/officeDocument/2006/relationships/hyperlink" Target="https://data.chhs.ca.gov/dataset/hospital-annual-financial-disclosure-report-complete-data-set" TargetMode="External"/><Relationship Id="rId11" Type="http://schemas.openxmlformats.org/officeDocument/2006/relationships/hyperlink" Target="https://data.chhs.ca.gov/dataset/hospital-annual-financial-disclosure-report-complete-data-set" TargetMode="External"/><Relationship Id="rId5" Type="http://schemas.openxmlformats.org/officeDocument/2006/relationships/hyperlink" Target="https://data.chhs.ca.gov/dataset/hospital-annual-financial-disclosure-report-complete-data-set" TargetMode="External"/><Relationship Id="rId10" Type="http://schemas.openxmlformats.org/officeDocument/2006/relationships/hyperlink" Target="https://data.chhs.ca.gov/dataset/hospital-annual-financial-disclosure-report-complete-data-set" TargetMode="External"/><Relationship Id="rId4" Type="http://schemas.openxmlformats.org/officeDocument/2006/relationships/hyperlink" Target="https://data.chhs.ca.gov/dataset/hospital-annual-financial-disclosure-report-complete-data-set" TargetMode="External"/><Relationship Id="rId9" Type="http://schemas.openxmlformats.org/officeDocument/2006/relationships/hyperlink" Target="https://data.chhs.ca.gov/dataset/hospital-annual-financial-disclosure-report-complete-data-set"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data.chhs.ca.gov/dataset/hospital-annual-financial-data-selected-data-pivot-tables" TargetMode="External"/><Relationship Id="rId2" Type="http://schemas.openxmlformats.org/officeDocument/2006/relationships/hyperlink" Target="https://data.chhs.ca.gov/dataset/hospital-annual-financial-data-selected-data-pivot-tables" TargetMode="External"/><Relationship Id="rId1" Type="http://schemas.openxmlformats.org/officeDocument/2006/relationships/hyperlink" Target="https://data.chhs.ca.gov/dataset/hospital-annual-financial-data-selected-data-pivot-t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AB09-7C1E-4FAC-814C-3E1D5389394B}">
  <sheetPr>
    <tabColor rgb="FFFFFF00"/>
    <pageSetUpPr autoPageBreaks="0"/>
  </sheetPr>
  <dimension ref="A2:M18"/>
  <sheetViews>
    <sheetView showGridLines="0" tabSelected="1" view="pageBreakPreview" zoomScaleNormal="100" zoomScaleSheetLayoutView="100" workbookViewId="0"/>
  </sheetViews>
  <sheetFormatPr defaultColWidth="8.77734375" defaultRowHeight="13.8" x14ac:dyDescent="0.3"/>
  <cols>
    <col min="1" max="16384" width="8.77734375" style="57"/>
  </cols>
  <sheetData>
    <row r="2" spans="1:13" ht="18" x14ac:dyDescent="0.3">
      <c r="D2" s="68" t="s">
        <v>165</v>
      </c>
    </row>
    <row r="4" spans="1:13" ht="78" customHeight="1" x14ac:dyDescent="0.3">
      <c r="A4" s="67" t="s">
        <v>184</v>
      </c>
      <c r="B4" s="63"/>
      <c r="C4" s="63"/>
      <c r="D4" s="63"/>
      <c r="E4" s="63"/>
      <c r="F4" s="63"/>
      <c r="G4" s="63"/>
      <c r="H4" s="63"/>
      <c r="I4" s="63"/>
      <c r="J4" s="63"/>
      <c r="K4" s="58"/>
      <c r="L4" s="58"/>
      <c r="M4" s="58"/>
    </row>
    <row r="5" spans="1:13" ht="52.05" customHeight="1" x14ac:dyDescent="0.3">
      <c r="A5" s="63" t="s">
        <v>180</v>
      </c>
      <c r="B5" s="63"/>
      <c r="C5" s="63"/>
      <c r="D5" s="63"/>
      <c r="E5" s="63"/>
      <c r="F5" s="63"/>
      <c r="G5" s="63"/>
      <c r="H5" s="63"/>
      <c r="I5" s="63"/>
      <c r="J5" s="63"/>
      <c r="K5" s="58"/>
      <c r="L5" s="58"/>
      <c r="M5" s="58"/>
    </row>
    <row r="6" spans="1:13" ht="52.05" customHeight="1" x14ac:dyDescent="0.3">
      <c r="A6" s="65" t="s">
        <v>166</v>
      </c>
      <c r="B6" s="65"/>
      <c r="C6" s="65"/>
      <c r="D6" s="65"/>
      <c r="E6" s="65"/>
      <c r="F6" s="65"/>
      <c r="G6" s="65"/>
      <c r="H6" s="65"/>
      <c r="I6" s="65"/>
      <c r="J6" s="65"/>
      <c r="K6" s="58"/>
      <c r="L6" s="58"/>
      <c r="M6" s="58"/>
    </row>
    <row r="7" spans="1:13" ht="52.05" customHeight="1" x14ac:dyDescent="0.3">
      <c r="A7" s="65" t="s">
        <v>175</v>
      </c>
      <c r="B7" s="65"/>
      <c r="C7" s="65"/>
      <c r="D7" s="65"/>
      <c r="E7" s="65"/>
      <c r="F7" s="65"/>
      <c r="G7" s="65"/>
      <c r="H7" s="65"/>
      <c r="I7" s="65"/>
      <c r="J7" s="65"/>
      <c r="K7" s="58"/>
      <c r="L7" s="58"/>
      <c r="M7" s="58"/>
    </row>
    <row r="8" spans="1:13" ht="45.6" customHeight="1" x14ac:dyDescent="0.3">
      <c r="A8" s="65" t="s">
        <v>169</v>
      </c>
      <c r="B8" s="65"/>
      <c r="C8" s="65"/>
      <c r="D8" s="65"/>
      <c r="E8" s="65"/>
      <c r="F8" s="65"/>
      <c r="G8" s="65"/>
      <c r="H8" s="65"/>
      <c r="I8" s="65"/>
      <c r="J8" s="65"/>
      <c r="K8" s="58"/>
      <c r="L8" s="58"/>
      <c r="M8" s="58"/>
    </row>
    <row r="9" spans="1:13" ht="52.05" customHeight="1" x14ac:dyDescent="0.3">
      <c r="A9" s="65" t="s">
        <v>168</v>
      </c>
      <c r="B9" s="65"/>
      <c r="C9" s="65"/>
      <c r="D9" s="65"/>
      <c r="E9" s="65"/>
      <c r="F9" s="65"/>
      <c r="G9" s="65"/>
      <c r="H9" s="65"/>
      <c r="I9" s="65"/>
      <c r="J9" s="65"/>
      <c r="K9" s="58"/>
      <c r="L9" s="58"/>
      <c r="M9" s="58"/>
    </row>
    <row r="10" spans="1:13" ht="64.2" customHeight="1" x14ac:dyDescent="0.3">
      <c r="A10" s="65" t="s">
        <v>167</v>
      </c>
      <c r="B10" s="65"/>
      <c r="C10" s="65"/>
      <c r="D10" s="65"/>
      <c r="E10" s="65"/>
      <c r="F10" s="65"/>
      <c r="G10" s="65"/>
      <c r="H10" s="65"/>
      <c r="I10" s="65"/>
      <c r="J10" s="65"/>
      <c r="K10" s="58"/>
      <c r="L10" s="58"/>
      <c r="M10" s="58"/>
    </row>
    <row r="11" spans="1:13" ht="20.55" customHeight="1" x14ac:dyDescent="0.3">
      <c r="A11" s="64" t="s">
        <v>161</v>
      </c>
      <c r="B11" s="64"/>
      <c r="C11" s="64"/>
      <c r="D11" s="64"/>
      <c r="E11" s="64"/>
      <c r="F11" s="64"/>
      <c r="G11" s="64"/>
      <c r="H11" s="64"/>
      <c r="I11" s="64"/>
      <c r="J11" s="64"/>
    </row>
    <row r="12" spans="1:13" ht="64.95" customHeight="1" x14ac:dyDescent="0.3">
      <c r="A12" s="63" t="s">
        <v>164</v>
      </c>
      <c r="B12" s="63"/>
      <c r="C12" s="63"/>
      <c r="D12" s="63"/>
      <c r="E12" s="63"/>
      <c r="F12" s="63"/>
      <c r="G12" s="63"/>
      <c r="H12" s="63"/>
      <c r="I12" s="63"/>
      <c r="J12" s="63"/>
    </row>
    <row r="13" spans="1:13" ht="42.6" customHeight="1" x14ac:dyDescent="0.3">
      <c r="A13" s="63" t="s">
        <v>162</v>
      </c>
      <c r="B13" s="63"/>
      <c r="C13" s="63"/>
      <c r="D13" s="63"/>
      <c r="E13" s="63"/>
      <c r="F13" s="63"/>
      <c r="G13" s="63"/>
      <c r="H13" s="63"/>
      <c r="I13" s="63"/>
      <c r="J13" s="63"/>
    </row>
    <row r="14" spans="1:13" ht="52.05" customHeight="1" x14ac:dyDescent="0.3">
      <c r="A14" s="63" t="s">
        <v>163</v>
      </c>
      <c r="B14" s="63"/>
      <c r="C14" s="63"/>
      <c r="D14" s="63"/>
      <c r="E14" s="63"/>
      <c r="F14" s="63"/>
      <c r="G14" s="63"/>
      <c r="H14" s="63"/>
      <c r="I14" s="63"/>
      <c r="J14" s="63"/>
    </row>
    <row r="15" spans="1:13" ht="76.5" customHeight="1" x14ac:dyDescent="0.3">
      <c r="A15" s="63" t="s">
        <v>181</v>
      </c>
      <c r="B15" s="63"/>
      <c r="C15" s="63"/>
      <c r="D15" s="63"/>
      <c r="E15" s="63"/>
      <c r="F15" s="63"/>
      <c r="G15" s="63"/>
      <c r="H15" s="63"/>
      <c r="I15" s="63"/>
      <c r="J15" s="63"/>
    </row>
    <row r="16" spans="1:13" ht="52.05" customHeight="1" x14ac:dyDescent="0.3">
      <c r="A16" s="63" t="s">
        <v>182</v>
      </c>
      <c r="B16" s="63"/>
      <c r="C16" s="63"/>
      <c r="D16" s="63"/>
      <c r="E16" s="63"/>
      <c r="F16" s="63"/>
      <c r="G16" s="63"/>
      <c r="H16" s="63"/>
      <c r="I16" s="63"/>
      <c r="J16" s="63"/>
    </row>
    <row r="17" ht="52.05" customHeight="1" x14ac:dyDescent="0.3"/>
    <row r="18" ht="52.05" customHeight="1" x14ac:dyDescent="0.3"/>
  </sheetData>
  <mergeCells count="13">
    <mergeCell ref="A15:J15"/>
    <mergeCell ref="A5:J5"/>
    <mergeCell ref="A16:J16"/>
    <mergeCell ref="A4:J4"/>
    <mergeCell ref="A11:J11"/>
    <mergeCell ref="A12:J12"/>
    <mergeCell ref="A13:J13"/>
    <mergeCell ref="A14:J14"/>
    <mergeCell ref="A6:J6"/>
    <mergeCell ref="A9:J9"/>
    <mergeCell ref="A7:J7"/>
    <mergeCell ref="A10:J10"/>
    <mergeCell ref="A8:J8"/>
  </mergeCells>
  <hyperlinks>
    <hyperlink ref="A11:J11" r:id="rId1" display="These calculations are based on instructions provided by OHCA (Under &quot;Data and Research&quot;)" xr:uid="{D885E902-324C-4347-96EE-52078A22D927}"/>
  </hyperlinks>
  <pageMargins left="0.7" right="0.7" top="0.75" bottom="0.75" header="0.3" footer="0.3"/>
  <pageSetup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B953-B688-4497-9A49-4BAA79CD8F1A}">
  <dimension ref="B2:Q39"/>
  <sheetViews>
    <sheetView showGridLines="0" zoomScale="70" zoomScaleNormal="70" workbookViewId="0"/>
  </sheetViews>
  <sheetFormatPr defaultColWidth="8.77734375" defaultRowHeight="13.8" x14ac:dyDescent="0.3"/>
  <cols>
    <col min="1" max="1" width="15.21875" style="1" customWidth="1"/>
    <col min="2" max="2" width="8.77734375" style="1"/>
    <col min="3" max="3" width="20.21875" style="1" customWidth="1"/>
    <col min="4" max="6" width="20.21875" style="9" customWidth="1"/>
    <col min="7" max="8" width="20.21875" style="1" customWidth="1"/>
    <col min="9" max="9" width="20.21875" style="9" customWidth="1"/>
    <col min="10" max="12" width="20.21875" style="1" customWidth="1"/>
    <col min="13" max="14" width="20.21875" style="6" customWidth="1"/>
    <col min="15" max="26" width="20.21875" style="1" customWidth="1"/>
    <col min="27" max="16384" width="8.77734375" style="1"/>
  </cols>
  <sheetData>
    <row r="2" spans="2:17" s="26" customFormat="1" ht="24.6" customHeight="1" x14ac:dyDescent="0.3">
      <c r="C2" s="30" t="s">
        <v>83</v>
      </c>
      <c r="D2" s="31"/>
      <c r="E2" s="29"/>
      <c r="F2" s="29"/>
      <c r="G2" s="43"/>
      <c r="H2" s="43"/>
      <c r="I2" s="29"/>
      <c r="M2" s="28"/>
      <c r="N2" s="28"/>
    </row>
    <row r="3" spans="2:17" s="26" customFormat="1" ht="24.6" customHeight="1" x14ac:dyDescent="0.3">
      <c r="C3" s="32" t="s">
        <v>112</v>
      </c>
      <c r="D3" s="33"/>
      <c r="E3" s="33"/>
      <c r="F3" s="33"/>
      <c r="G3" s="44"/>
      <c r="H3" s="44"/>
      <c r="I3" s="53"/>
      <c r="M3" s="28"/>
      <c r="N3" s="28"/>
    </row>
    <row r="4" spans="2:17" s="26" customFormat="1" ht="24.6" customHeight="1" x14ac:dyDescent="0.3">
      <c r="C4" s="34" t="s">
        <v>84</v>
      </c>
      <c r="D4" s="35"/>
      <c r="E4" s="35"/>
      <c r="F4" s="35"/>
      <c r="G4" s="45"/>
      <c r="H4" s="45"/>
      <c r="I4" s="54"/>
      <c r="M4" s="28"/>
      <c r="N4" s="28"/>
    </row>
    <row r="5" spans="2:17" s="26" customFormat="1" ht="24.6" customHeight="1" x14ac:dyDescent="0.3">
      <c r="C5" s="41" t="s">
        <v>96</v>
      </c>
      <c r="D5" s="42"/>
      <c r="E5" s="42"/>
      <c r="F5" s="42"/>
      <c r="G5" s="46"/>
      <c r="H5" s="46"/>
      <c r="I5" s="55"/>
      <c r="M5" s="28"/>
      <c r="N5" s="28"/>
    </row>
    <row r="6" spans="2:17" s="26" customFormat="1" ht="15.6" x14ac:dyDescent="0.3">
      <c r="D6" s="27"/>
      <c r="E6" s="27"/>
      <c r="F6" s="27"/>
      <c r="I6" s="27"/>
      <c r="M6" s="28"/>
      <c r="N6" s="28"/>
      <c r="Q6" s="69" t="s">
        <v>65</v>
      </c>
    </row>
    <row r="7" spans="2:17" s="2" customFormat="1" x14ac:dyDescent="0.3">
      <c r="B7" s="13"/>
      <c r="C7" s="13" t="s">
        <v>0</v>
      </c>
      <c r="D7" s="16" t="s">
        <v>1</v>
      </c>
      <c r="E7" s="16" t="s">
        <v>2</v>
      </c>
      <c r="F7" s="16" t="s">
        <v>7</v>
      </c>
      <c r="G7" s="13" t="s">
        <v>34</v>
      </c>
      <c r="H7" s="13" t="s">
        <v>22</v>
      </c>
      <c r="I7" s="16" t="s">
        <v>66</v>
      </c>
      <c r="J7" s="13" t="s">
        <v>67</v>
      </c>
      <c r="K7" s="13" t="s">
        <v>68</v>
      </c>
      <c r="L7" s="13" t="s">
        <v>69</v>
      </c>
      <c r="M7" s="17" t="s">
        <v>26</v>
      </c>
      <c r="N7" s="17" t="s">
        <v>27</v>
      </c>
      <c r="O7" s="13" t="s">
        <v>70</v>
      </c>
      <c r="P7" s="13" t="s">
        <v>47</v>
      </c>
      <c r="Q7" s="21" t="s">
        <v>71</v>
      </c>
    </row>
    <row r="8" spans="2:17" ht="96.6" x14ac:dyDescent="0.3">
      <c r="B8" s="24" t="s">
        <v>36</v>
      </c>
      <c r="C8" s="4"/>
      <c r="D8" s="12" t="s">
        <v>94</v>
      </c>
      <c r="E8" s="12" t="s">
        <v>93</v>
      </c>
      <c r="F8" s="12" t="s">
        <v>95</v>
      </c>
      <c r="G8" s="36" t="s">
        <v>90</v>
      </c>
      <c r="H8" s="36" t="s">
        <v>89</v>
      </c>
      <c r="I8" s="38" t="s">
        <v>41</v>
      </c>
      <c r="J8" s="39" t="s">
        <v>41</v>
      </c>
      <c r="K8" s="38" t="s">
        <v>41</v>
      </c>
      <c r="L8" s="39" t="s">
        <v>41</v>
      </c>
      <c r="M8" s="37" t="s">
        <v>88</v>
      </c>
      <c r="N8" s="37" t="s">
        <v>87</v>
      </c>
      <c r="O8" s="38" t="s">
        <v>46</v>
      </c>
      <c r="P8" s="40" t="s">
        <v>46</v>
      </c>
      <c r="Q8" s="22" t="s">
        <v>46</v>
      </c>
    </row>
    <row r="9" spans="2:17" ht="41.4" x14ac:dyDescent="0.3">
      <c r="C9" s="4" t="s">
        <v>33</v>
      </c>
      <c r="D9" s="11" t="s">
        <v>20</v>
      </c>
      <c r="E9" s="11" t="s">
        <v>9</v>
      </c>
      <c r="F9" s="11" t="s">
        <v>21</v>
      </c>
      <c r="G9" s="4" t="s">
        <v>40</v>
      </c>
      <c r="H9" s="4" t="s">
        <v>37</v>
      </c>
      <c r="I9" s="11" t="s">
        <v>38</v>
      </c>
      <c r="J9" s="4" t="s">
        <v>50</v>
      </c>
      <c r="K9" s="4" t="s">
        <v>42</v>
      </c>
      <c r="L9" s="4" t="s">
        <v>43</v>
      </c>
      <c r="M9" s="8" t="s">
        <v>44</v>
      </c>
      <c r="N9" s="8" t="s">
        <v>45</v>
      </c>
      <c r="O9" s="4" t="s">
        <v>178</v>
      </c>
      <c r="P9" s="4" t="s">
        <v>179</v>
      </c>
      <c r="Q9" s="21" t="s">
        <v>75</v>
      </c>
    </row>
    <row r="10" spans="2:17" x14ac:dyDescent="0.25">
      <c r="C10" s="4">
        <v>2018</v>
      </c>
      <c r="D10" s="11">
        <f>'1. 2018-Worksheet_Mdcr-Cmm Rat'!K7</f>
        <v>0</v>
      </c>
      <c r="E10" s="11">
        <f>'1. 2018-Worksheet_Mdcr-Cmm Rat'!P7</f>
        <v>0</v>
      </c>
      <c r="F10" s="11">
        <f>'1. 2018-Worksheet_Mdcr-Cmm Rat'!Q7</f>
        <v>0</v>
      </c>
      <c r="G10" s="4"/>
      <c r="H10" s="4"/>
      <c r="I10" s="11">
        <f>H10-G10</f>
        <v>0</v>
      </c>
      <c r="J10" s="18" t="str">
        <f>IFERROR((I10/F10),"")</f>
        <v/>
      </c>
      <c r="K10" s="4" t="str">
        <f>IFERROR((J10*D10),"")</f>
        <v/>
      </c>
      <c r="L10" s="4" t="str">
        <f>IFERROR((J10*E10),"")</f>
        <v/>
      </c>
      <c r="M10" s="11"/>
      <c r="N10" s="11"/>
      <c r="O10" s="19" t="str">
        <f>IFERROR((M10/K10),"")</f>
        <v/>
      </c>
      <c r="P10" s="19" t="str">
        <f>IFERROR((N10/L10),"")</f>
        <v/>
      </c>
      <c r="Q10" s="23" t="str">
        <f>IFERROR((O10/P10)*100,"")</f>
        <v/>
      </c>
    </row>
    <row r="11" spans="2:17" x14ac:dyDescent="0.25">
      <c r="C11" s="4">
        <v>2019</v>
      </c>
      <c r="D11" s="11">
        <f>'2. 2019-Worksheet_Mdcr-Cmm Rat'!K7</f>
        <v>0</v>
      </c>
      <c r="E11" s="11">
        <f>'2. 2019-Worksheet_Mdcr-Cmm Rat'!P7</f>
        <v>0</v>
      </c>
      <c r="F11" s="11">
        <f>'2. 2019-Worksheet_Mdcr-Cmm Rat'!Q7</f>
        <v>0</v>
      </c>
      <c r="G11" s="4"/>
      <c r="H11" s="4"/>
      <c r="I11" s="11">
        <f t="shared" ref="I11:I12" si="0">H11-G11</f>
        <v>0</v>
      </c>
      <c r="J11" s="18" t="str">
        <f>IFERROR((I11/F11),"")</f>
        <v/>
      </c>
      <c r="K11" s="4" t="str">
        <f t="shared" ref="K11:K13" si="1">IFERROR((J11*D11),"")</f>
        <v/>
      </c>
      <c r="L11" s="4" t="str">
        <f t="shared" ref="L11:L13" si="2">IFERROR((J11*E11),"")</f>
        <v/>
      </c>
      <c r="M11" s="11"/>
      <c r="N11" s="11"/>
      <c r="O11" s="19" t="str">
        <f t="shared" ref="O11:O12" si="3">IFERROR((M11/K11),"")</f>
        <v/>
      </c>
      <c r="P11" s="19" t="str">
        <f t="shared" ref="P11:P13" si="4">IFERROR((N11/L11),"")</f>
        <v/>
      </c>
      <c r="Q11" s="23" t="str">
        <f>IFERROR((O11/P11)*100,"")</f>
        <v/>
      </c>
    </row>
    <row r="12" spans="2:17" x14ac:dyDescent="0.25">
      <c r="C12" s="4">
        <v>2020</v>
      </c>
      <c r="D12" s="11">
        <f>'3. 2020-Worksheet_Mdcr-Cmm Rat'!K7</f>
        <v>0</v>
      </c>
      <c r="E12" s="11">
        <f>'3. 2020-Worksheet_Mdcr-Cmm Rat'!P7</f>
        <v>0</v>
      </c>
      <c r="F12" s="11">
        <f>'3. 2020-Worksheet_Mdcr-Cmm Rat'!Q7</f>
        <v>0</v>
      </c>
      <c r="G12" s="4"/>
      <c r="H12" s="4"/>
      <c r="I12" s="11">
        <f t="shared" si="0"/>
        <v>0</v>
      </c>
      <c r="J12" s="18" t="str">
        <f>IFERROR((I12/F12),"")</f>
        <v/>
      </c>
      <c r="K12" s="4" t="str">
        <f t="shared" si="1"/>
        <v/>
      </c>
      <c r="L12" s="4" t="str">
        <f t="shared" si="2"/>
        <v/>
      </c>
      <c r="M12" s="11"/>
      <c r="N12" s="11"/>
      <c r="O12" s="19" t="str">
        <f t="shared" si="3"/>
        <v/>
      </c>
      <c r="P12" s="19" t="str">
        <f t="shared" si="4"/>
        <v/>
      </c>
      <c r="Q12" s="23" t="str">
        <f>IFERROR((O12/P12)*100,"")</f>
        <v/>
      </c>
    </row>
    <row r="13" spans="2:17" x14ac:dyDescent="0.25">
      <c r="C13" s="4">
        <v>2021</v>
      </c>
      <c r="D13" s="11">
        <f>'4. 2021-Worksheet_Mdcr-Cmm Rat'!K7</f>
        <v>0</v>
      </c>
      <c r="E13" s="11">
        <f>'4. 2021-Worksheet_Mdcr-Cmm Rat'!P7</f>
        <v>0</v>
      </c>
      <c r="F13" s="11">
        <f>'4. 2021-Worksheet_Mdcr-Cmm Rat'!Q7</f>
        <v>0</v>
      </c>
      <c r="G13" s="4"/>
      <c r="H13" s="4"/>
      <c r="I13" s="11">
        <f>H13-G13</f>
        <v>0</v>
      </c>
      <c r="J13" s="18" t="str">
        <f>IFERROR((I13/F13),"")</f>
        <v/>
      </c>
      <c r="K13" s="4" t="str">
        <f t="shared" si="1"/>
        <v/>
      </c>
      <c r="L13" s="4" t="str">
        <f t="shared" si="2"/>
        <v/>
      </c>
      <c r="M13" s="11"/>
      <c r="N13" s="11"/>
      <c r="O13" s="19" t="str">
        <f>IFERROR((M13/K13),"")</f>
        <v/>
      </c>
      <c r="P13" s="19" t="str">
        <f t="shared" si="4"/>
        <v/>
      </c>
      <c r="Q13" s="23" t="str">
        <f>IFERROR((O13/P13)*100,"")</f>
        <v/>
      </c>
    </row>
    <row r="14" spans="2:17" x14ac:dyDescent="0.25">
      <c r="C14" s="4">
        <v>2022</v>
      </c>
      <c r="D14" s="11">
        <f>'5. 2022-Worksheet_Mdcr-Cmm Rat'!K7</f>
        <v>0</v>
      </c>
      <c r="E14" s="11">
        <f>'5. 2022-Worksheet_Mdcr-Cmm Rat'!P7</f>
        <v>0</v>
      </c>
      <c r="F14" s="11">
        <f>'5. 2022-Worksheet_Mdcr-Cmm Rat'!Q7</f>
        <v>0</v>
      </c>
      <c r="G14" s="4"/>
      <c r="H14" s="4"/>
      <c r="I14" s="11">
        <f>H14-G14</f>
        <v>0</v>
      </c>
      <c r="J14" s="18" t="str">
        <f>IFERROR((I14/F14),"")</f>
        <v/>
      </c>
      <c r="K14" s="4" t="str">
        <f>IFERROR((J14*D14),"")</f>
        <v/>
      </c>
      <c r="L14" s="4" t="str">
        <f>IFERROR((J14*E14),"")</f>
        <v/>
      </c>
      <c r="M14" s="11"/>
      <c r="N14" s="11"/>
      <c r="O14" s="19" t="str">
        <f>IFERROR((M14/K14),"")</f>
        <v/>
      </c>
      <c r="P14" s="19" t="str">
        <f>IFERROR((N14/L14),"")</f>
        <v/>
      </c>
      <c r="Q14" s="23" t="str">
        <f>IFERROR((O14/P14)*100,"")</f>
        <v/>
      </c>
    </row>
    <row r="15" spans="2:17" x14ac:dyDescent="0.3">
      <c r="Q15" s="2"/>
    </row>
    <row r="16" spans="2:17" x14ac:dyDescent="0.3">
      <c r="Q16" s="2"/>
    </row>
    <row r="17" spans="2:17" x14ac:dyDescent="0.3">
      <c r="Q17" s="2"/>
    </row>
    <row r="18" spans="2:17" x14ac:dyDescent="0.3">
      <c r="G18" s="9"/>
      <c r="I18" s="1"/>
    </row>
    <row r="19" spans="2:17" ht="15.6" x14ac:dyDescent="0.3">
      <c r="E19" s="1"/>
      <c r="F19" s="1"/>
      <c r="I19" s="70" t="s">
        <v>48</v>
      </c>
    </row>
    <row r="20" spans="2:17" x14ac:dyDescent="0.3">
      <c r="B20" s="13"/>
      <c r="C20" s="13" t="s">
        <v>30</v>
      </c>
      <c r="D20" s="13" t="s">
        <v>58</v>
      </c>
      <c r="E20" s="13" t="s">
        <v>59</v>
      </c>
      <c r="F20" s="13" t="s">
        <v>61</v>
      </c>
      <c r="G20" s="13" t="s">
        <v>62</v>
      </c>
      <c r="H20" s="13" t="s">
        <v>73</v>
      </c>
      <c r="I20" s="21" t="s">
        <v>74</v>
      </c>
    </row>
    <row r="21" spans="2:17" ht="96.6" customHeight="1" x14ac:dyDescent="0.3">
      <c r="B21" s="24" t="s">
        <v>36</v>
      </c>
      <c r="D21" s="36" t="s">
        <v>91</v>
      </c>
      <c r="E21" s="12" t="s">
        <v>92</v>
      </c>
      <c r="F21" s="36" t="s">
        <v>85</v>
      </c>
      <c r="G21" s="36" t="s">
        <v>86</v>
      </c>
      <c r="H21" s="39" t="s">
        <v>41</v>
      </c>
      <c r="I21" s="21" t="s">
        <v>41</v>
      </c>
    </row>
    <row r="22" spans="2:17" ht="41.4" x14ac:dyDescent="0.3">
      <c r="C22" s="4" t="s">
        <v>33</v>
      </c>
      <c r="D22" s="4" t="s">
        <v>39</v>
      </c>
      <c r="E22" s="4" t="s">
        <v>56</v>
      </c>
      <c r="F22" s="4" t="s">
        <v>57</v>
      </c>
      <c r="G22" s="4" t="s">
        <v>60</v>
      </c>
      <c r="H22" s="4" t="s">
        <v>64</v>
      </c>
      <c r="I22" s="21" t="s">
        <v>63</v>
      </c>
    </row>
    <row r="23" spans="2:17" x14ac:dyDescent="0.25">
      <c r="C23" s="4">
        <v>2018</v>
      </c>
      <c r="D23" s="4"/>
      <c r="E23" s="11" t="str">
        <f>'6. Worksheet_Cmm IP NPR CMAD'!$E7</f>
        <v/>
      </c>
      <c r="F23" s="11"/>
      <c r="G23" s="4"/>
      <c r="H23" s="20">
        <f>G23*D23</f>
        <v>0</v>
      </c>
      <c r="I23" s="56" t="str">
        <f>IFERROR(((E23+F23)/H23),"")</f>
        <v/>
      </c>
    </row>
    <row r="24" spans="2:17" x14ac:dyDescent="0.25">
      <c r="C24" s="4">
        <v>2019</v>
      </c>
      <c r="D24" s="4"/>
      <c r="E24" s="11" t="str">
        <f>'6. Worksheet_Cmm IP NPR CMAD'!$E8</f>
        <v/>
      </c>
      <c r="F24" s="11"/>
      <c r="G24" s="4"/>
      <c r="H24" s="20">
        <f>G24*D24</f>
        <v>0</v>
      </c>
      <c r="I24" s="56" t="str">
        <f>IFERROR(((E24+F24)/H24),"")</f>
        <v/>
      </c>
    </row>
    <row r="25" spans="2:17" x14ac:dyDescent="0.25">
      <c r="C25" s="4">
        <v>2020</v>
      </c>
      <c r="D25" s="4"/>
      <c r="E25" s="11" t="str">
        <f>'6. Worksheet_Cmm IP NPR CMAD'!$E9</f>
        <v/>
      </c>
      <c r="F25" s="11"/>
      <c r="G25" s="4"/>
      <c r="H25" s="20">
        <f>G25*D25</f>
        <v>0</v>
      </c>
      <c r="I25" s="56" t="str">
        <f>IFERROR(((E25+F25)/H25),"")</f>
        <v/>
      </c>
    </row>
    <row r="26" spans="2:17" x14ac:dyDescent="0.25">
      <c r="C26" s="4">
        <v>2021</v>
      </c>
      <c r="D26" s="4"/>
      <c r="E26" s="11" t="str">
        <f>'6. Worksheet_Cmm IP NPR CMAD'!$E10</f>
        <v/>
      </c>
      <c r="F26" s="11"/>
      <c r="G26" s="4"/>
      <c r="H26" s="20">
        <f>G26*D26</f>
        <v>0</v>
      </c>
      <c r="I26" s="56" t="str">
        <f t="shared" ref="I26:I27" si="5">IFERROR(((E26+F26)/H26),"")</f>
        <v/>
      </c>
    </row>
    <row r="27" spans="2:17" x14ac:dyDescent="0.25">
      <c r="C27" s="4">
        <v>2022</v>
      </c>
      <c r="D27" s="4"/>
      <c r="E27" s="11" t="str">
        <f>'6. Worksheet_Cmm IP NPR CMAD'!$E11</f>
        <v/>
      </c>
      <c r="F27" s="11"/>
      <c r="G27" s="4"/>
      <c r="H27" s="20">
        <f>G27*D27</f>
        <v>0</v>
      </c>
      <c r="I27" s="56" t="str">
        <f t="shared" si="5"/>
        <v/>
      </c>
    </row>
    <row r="28" spans="2:17" ht="62.55" customHeight="1" x14ac:dyDescent="0.3">
      <c r="C28" s="66" t="s">
        <v>72</v>
      </c>
      <c r="D28" s="66"/>
      <c r="E28" s="66"/>
      <c r="F28" s="66"/>
      <c r="G28" s="66"/>
      <c r="H28" s="66"/>
      <c r="I28" s="66"/>
    </row>
    <row r="30" spans="2:17" x14ac:dyDescent="0.3">
      <c r="C30" s="2" t="s">
        <v>174</v>
      </c>
    </row>
    <row r="32" spans="2:17" ht="41.4" x14ac:dyDescent="0.3">
      <c r="C32" s="4" t="s">
        <v>172</v>
      </c>
      <c r="D32" s="1"/>
      <c r="E32" s="6"/>
      <c r="F32" s="6"/>
      <c r="J32" s="9"/>
      <c r="K32" s="4" t="s">
        <v>173</v>
      </c>
      <c r="L32" s="9"/>
      <c r="M32" s="9"/>
      <c r="N32" s="9"/>
    </row>
    <row r="33" spans="3:16" x14ac:dyDescent="0.3">
      <c r="D33" s="11" t="s">
        <v>76</v>
      </c>
      <c r="E33" s="8" t="s">
        <v>80</v>
      </c>
      <c r="F33" s="11" t="s">
        <v>81</v>
      </c>
      <c r="G33" s="4" t="s">
        <v>82</v>
      </c>
      <c r="H33" s="16" t="s">
        <v>77</v>
      </c>
      <c r="L33" s="11" t="s">
        <v>76</v>
      </c>
      <c r="M33" s="11" t="s">
        <v>78</v>
      </c>
      <c r="N33" s="11" t="s">
        <v>81</v>
      </c>
      <c r="O33" s="4" t="s">
        <v>79</v>
      </c>
      <c r="P33" s="25" t="s">
        <v>77</v>
      </c>
    </row>
    <row r="34" spans="3:16" x14ac:dyDescent="0.3">
      <c r="C34" s="4">
        <v>2018</v>
      </c>
      <c r="D34" s="60">
        <v>10867.82</v>
      </c>
      <c r="E34" s="60">
        <v>13139.44</v>
      </c>
      <c r="F34" s="60">
        <v>19024.990000000002</v>
      </c>
      <c r="G34" s="60">
        <v>25888.85</v>
      </c>
      <c r="H34" s="60">
        <v>29121.32</v>
      </c>
      <c r="K34" s="4">
        <v>2018</v>
      </c>
      <c r="L34" s="59">
        <v>118</v>
      </c>
      <c r="M34" s="59">
        <v>143</v>
      </c>
      <c r="N34" s="59">
        <v>206</v>
      </c>
      <c r="O34" s="59">
        <v>250.99999999999997</v>
      </c>
      <c r="P34" s="59">
        <v>288</v>
      </c>
    </row>
    <row r="35" spans="3:16" x14ac:dyDescent="0.3">
      <c r="C35" s="4">
        <v>2019</v>
      </c>
      <c r="D35" s="60">
        <v>11260.05</v>
      </c>
      <c r="E35" s="60">
        <v>13371.09</v>
      </c>
      <c r="F35" s="60">
        <v>18666.150000000001</v>
      </c>
      <c r="G35" s="60">
        <v>24600.91</v>
      </c>
      <c r="H35" s="60">
        <v>29849.98</v>
      </c>
      <c r="K35" s="4">
        <v>2019</v>
      </c>
      <c r="L35" s="59">
        <v>112.00000000000001</v>
      </c>
      <c r="M35" s="59">
        <v>141</v>
      </c>
      <c r="N35" s="59">
        <v>202.99999999999997</v>
      </c>
      <c r="O35" s="59">
        <v>254.99999999999997</v>
      </c>
      <c r="P35" s="59">
        <v>277</v>
      </c>
    </row>
    <row r="36" spans="3:16" x14ac:dyDescent="0.3">
      <c r="C36" s="4">
        <v>2020</v>
      </c>
      <c r="D36" s="60">
        <v>11958.6</v>
      </c>
      <c r="E36" s="60">
        <v>13998.84</v>
      </c>
      <c r="F36" s="60">
        <v>18378.490000000002</v>
      </c>
      <c r="G36" s="60">
        <v>25668.04</v>
      </c>
      <c r="H36" s="60">
        <v>30173.72</v>
      </c>
      <c r="K36" s="4">
        <v>2020</v>
      </c>
      <c r="L36" s="59">
        <v>105</v>
      </c>
      <c r="M36" s="59">
        <v>135</v>
      </c>
      <c r="N36" s="59">
        <v>200.99999999999997</v>
      </c>
      <c r="O36" s="59">
        <v>252.99999999999997</v>
      </c>
      <c r="P36" s="59">
        <v>285</v>
      </c>
    </row>
    <row r="37" spans="3:16" x14ac:dyDescent="0.3">
      <c r="C37" s="4">
        <v>2021</v>
      </c>
      <c r="D37" s="60">
        <v>11807.87</v>
      </c>
      <c r="E37" s="60">
        <v>13765.53</v>
      </c>
      <c r="F37" s="60">
        <v>19524.96</v>
      </c>
      <c r="G37" s="60">
        <v>26282.87</v>
      </c>
      <c r="H37" s="60">
        <v>31463.919999999998</v>
      </c>
      <c r="K37" s="4">
        <v>2021</v>
      </c>
      <c r="L37" s="59">
        <v>106</v>
      </c>
      <c r="M37" s="59">
        <v>137</v>
      </c>
      <c r="N37" s="59">
        <v>200.99999999999997</v>
      </c>
      <c r="O37" s="59">
        <v>249.00000000000003</v>
      </c>
      <c r="P37" s="59">
        <v>272</v>
      </c>
    </row>
    <row r="38" spans="3:16" x14ac:dyDescent="0.3">
      <c r="C38" s="4">
        <v>2022</v>
      </c>
      <c r="D38" s="60">
        <v>12111.69</v>
      </c>
      <c r="E38" s="60">
        <v>14592.88</v>
      </c>
      <c r="F38" s="60">
        <v>20037.91</v>
      </c>
      <c r="G38" s="60">
        <v>27389.759999999998</v>
      </c>
      <c r="H38" s="60">
        <v>32382.95</v>
      </c>
      <c r="K38" s="4">
        <v>2022</v>
      </c>
      <c r="L38" s="59">
        <v>105</v>
      </c>
      <c r="M38" s="59">
        <v>132</v>
      </c>
      <c r="N38" s="59">
        <v>210</v>
      </c>
      <c r="O38" s="59">
        <v>258</v>
      </c>
      <c r="P38" s="59">
        <v>286</v>
      </c>
    </row>
    <row r="39" spans="3:16" ht="47.55" customHeight="1" x14ac:dyDescent="0.3">
      <c r="C39" s="63" t="s">
        <v>183</v>
      </c>
      <c r="D39" s="63"/>
      <c r="E39" s="63"/>
      <c r="F39" s="63"/>
      <c r="G39" s="63"/>
      <c r="H39" s="63"/>
      <c r="I39" s="63"/>
    </row>
  </sheetData>
  <mergeCells count="2">
    <mergeCell ref="C28:I28"/>
    <mergeCell ref="C39:I39"/>
  </mergeCells>
  <hyperlinks>
    <hyperlink ref="D21" r:id="rId1" display="CMI File " xr:uid="{E26325F2-A62F-4A53-8EA9-957F2FBAF3ED}"/>
    <hyperlink ref="G8" r:id="rId2" display="&quot;OTH_OP_REV&quot; from Data Tab from the Selected Data &amp; Pivot File" xr:uid="{80361F9D-20E3-4286-9375-A672A0E06B49}"/>
    <hyperlink ref="H8" r:id="rId3" display="&quot;TOT_OP_EXP&quot; from Data Tab from the Selected Data &amp; Pivot File" xr:uid="{DF396FD0-A7FC-41B2-B6CF-724A3E75B973}"/>
    <hyperlink ref="M8" r:id="rId4" display="&quot;OTH_OP_REV&quot; from Data Tab from the Selected Data &amp; Pivot File" xr:uid="{49068AE0-4AC4-4163-986B-3164778FF4AF}"/>
    <hyperlink ref="N8" r:id="rId5" display="&quot;OTH_OP_REV&quot; from Data Tab from the Selected Data &amp; Pivot File" xr:uid="{59322030-E721-4B9A-89D8-545008EAE9D0}"/>
    <hyperlink ref="F21" r:id="rId6" display="Page 12, Column 13, Line 460 From the Complete Financial File" xr:uid="{36547191-882D-4D0F-B42A-D15EDFF1882E}"/>
    <hyperlink ref="G21" r:id="rId7" display="DIS_THRD_MC + DIS_THRD_TR from Data Tab from Selected Data &amp; Pivot File" xr:uid="{326DA6BC-69EE-46B6-B4A6-41CB0D14807D}"/>
  </hyperlinks>
  <pageMargins left="0.7" right="0.7" top="0.75" bottom="0.75" header="0.3" footer="0.3"/>
  <pageSetup orientation="portrait"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4475B-B67A-4A9C-8484-F51A52BCB249}">
  <dimension ref="A1:Q82"/>
  <sheetViews>
    <sheetView showGridLines="0" zoomScale="80" zoomScaleNormal="80" workbookViewId="0"/>
  </sheetViews>
  <sheetFormatPr defaultColWidth="8.77734375" defaultRowHeight="13.8" x14ac:dyDescent="0.3"/>
  <cols>
    <col min="1" max="1" width="8.77734375" style="1"/>
    <col min="2" max="3" width="15.21875" style="1" customWidth="1"/>
    <col min="4" max="4" width="15.21875" style="9" customWidth="1"/>
    <col min="5" max="10" width="15.21875" style="1" customWidth="1"/>
    <col min="11" max="11" width="16.21875" style="6" customWidth="1"/>
    <col min="12" max="15" width="15.21875" style="1" customWidth="1"/>
    <col min="16" max="16" width="16.21875" style="9" customWidth="1"/>
    <col min="17" max="17" width="15.21875" style="6" customWidth="1"/>
    <col min="18" max="18" width="4.88671875" style="1" customWidth="1"/>
    <col min="19" max="102" width="14.21875" style="1" customWidth="1"/>
    <col min="103" max="16384" width="8.77734375" style="1"/>
  </cols>
  <sheetData>
    <row r="1" spans="1:17" ht="24" customHeight="1" x14ac:dyDescent="0.3">
      <c r="B1" s="34" t="s">
        <v>171</v>
      </c>
      <c r="C1" s="35"/>
      <c r="D1" s="35"/>
      <c r="E1" s="35"/>
      <c r="F1" s="45"/>
      <c r="G1" s="50"/>
      <c r="H1" s="50"/>
      <c r="I1" s="50"/>
      <c r="J1" s="50"/>
    </row>
    <row r="2" spans="1:17" x14ac:dyDescent="0.3">
      <c r="B2" s="41" t="s">
        <v>96</v>
      </c>
      <c r="C2" s="42"/>
      <c r="D2" s="42"/>
      <c r="E2" s="42"/>
      <c r="F2" s="46"/>
      <c r="G2" s="51"/>
      <c r="H2" s="51"/>
      <c r="I2" s="51"/>
      <c r="J2" s="51"/>
    </row>
    <row r="3" spans="1:17" ht="36" x14ac:dyDescent="0.3">
      <c r="A3" s="62" t="s">
        <v>176</v>
      </c>
      <c r="G3" s="1" t="s">
        <v>177</v>
      </c>
      <c r="H3" s="1" t="s">
        <v>170</v>
      </c>
      <c r="I3" s="1" t="s">
        <v>177</v>
      </c>
      <c r="J3" s="1" t="s">
        <v>170</v>
      </c>
      <c r="L3" s="1" t="s">
        <v>177</v>
      </c>
      <c r="M3" s="1" t="s">
        <v>170</v>
      </c>
      <c r="N3" s="1" t="s">
        <v>177</v>
      </c>
      <c r="O3" s="1" t="s">
        <v>170</v>
      </c>
    </row>
    <row r="4" spans="1:17" s="2" customFormat="1" ht="27.6" x14ac:dyDescent="0.3">
      <c r="B4" s="5" t="s">
        <v>0</v>
      </c>
      <c r="C4" s="5" t="s">
        <v>1</v>
      </c>
      <c r="D4" s="10" t="s">
        <v>6</v>
      </c>
      <c r="E4" s="5" t="s">
        <v>7</v>
      </c>
      <c r="F4" s="5" t="s">
        <v>8</v>
      </c>
      <c r="G4" s="5" t="s">
        <v>22</v>
      </c>
      <c r="H4" s="5" t="s">
        <v>23</v>
      </c>
      <c r="I4" s="5" t="s">
        <v>24</v>
      </c>
      <c r="J4" s="5" t="s">
        <v>25</v>
      </c>
      <c r="K4" s="10" t="s">
        <v>31</v>
      </c>
      <c r="L4" s="5" t="s">
        <v>26</v>
      </c>
      <c r="M4" s="5" t="s">
        <v>27</v>
      </c>
      <c r="N4" s="5" t="s">
        <v>28</v>
      </c>
      <c r="O4" s="5" t="s">
        <v>29</v>
      </c>
      <c r="P4" s="7" t="s">
        <v>32</v>
      </c>
      <c r="Q4" s="7" t="s">
        <v>30</v>
      </c>
    </row>
    <row r="5" spans="1:17" ht="72" x14ac:dyDescent="0.3">
      <c r="B5" s="48" t="s">
        <v>100</v>
      </c>
      <c r="C5" s="48" t="s">
        <v>101</v>
      </c>
      <c r="D5" s="38" t="s">
        <v>4</v>
      </c>
      <c r="E5" s="48" t="s">
        <v>102</v>
      </c>
      <c r="F5" s="39" t="s">
        <v>4</v>
      </c>
      <c r="G5" s="48" t="s">
        <v>103</v>
      </c>
      <c r="H5" s="48" t="s">
        <v>104</v>
      </c>
      <c r="I5" s="48" t="s">
        <v>105</v>
      </c>
      <c r="J5" s="48" t="s">
        <v>106</v>
      </c>
      <c r="K5" s="38" t="s">
        <v>4</v>
      </c>
      <c r="L5" s="48" t="s">
        <v>107</v>
      </c>
      <c r="M5" s="48" t="s">
        <v>108</v>
      </c>
      <c r="N5" s="48" t="s">
        <v>109</v>
      </c>
      <c r="O5" s="48" t="s">
        <v>110</v>
      </c>
      <c r="P5" s="38" t="s">
        <v>4</v>
      </c>
      <c r="Q5" s="52" t="s">
        <v>111</v>
      </c>
    </row>
    <row r="6" spans="1:17" ht="41.4" x14ac:dyDescent="0.3">
      <c r="A6" s="4" t="s">
        <v>3</v>
      </c>
      <c r="B6" s="4" t="s">
        <v>10</v>
      </c>
      <c r="C6" s="4" t="s">
        <v>49</v>
      </c>
      <c r="D6" s="11" t="s">
        <v>35</v>
      </c>
      <c r="E6" s="4" t="s">
        <v>11</v>
      </c>
      <c r="F6" s="4" t="s">
        <v>5</v>
      </c>
      <c r="G6" s="4" t="s">
        <v>12</v>
      </c>
      <c r="H6" s="4" t="s">
        <v>13</v>
      </c>
      <c r="I6" s="4" t="s">
        <v>14</v>
      </c>
      <c r="J6" s="4" t="s">
        <v>15</v>
      </c>
      <c r="K6" s="8" t="s">
        <v>20</v>
      </c>
      <c r="L6" s="4" t="s">
        <v>16</v>
      </c>
      <c r="M6" s="4" t="s">
        <v>17</v>
      </c>
      <c r="N6" s="4" t="s">
        <v>18</v>
      </c>
      <c r="O6" s="4" t="s">
        <v>19</v>
      </c>
      <c r="P6" s="11" t="s">
        <v>9</v>
      </c>
      <c r="Q6" s="8" t="s">
        <v>21</v>
      </c>
    </row>
    <row r="7" spans="1:17" s="2" customFormat="1" x14ac:dyDescent="0.3">
      <c r="D7" s="14"/>
      <c r="K7" s="16">
        <f>SUM(K8:K82)</f>
        <v>0</v>
      </c>
      <c r="P7" s="16">
        <f>SUM(P8:P82)</f>
        <v>0</v>
      </c>
      <c r="Q7" s="16">
        <f>SUM(Q8:Q82)</f>
        <v>0</v>
      </c>
    </row>
    <row r="8" spans="1:17" x14ac:dyDescent="0.3">
      <c r="A8" s="4">
        <v>5</v>
      </c>
      <c r="B8" s="4"/>
      <c r="C8" s="4"/>
      <c r="D8" s="11">
        <f>B8+C8</f>
        <v>0</v>
      </c>
      <c r="E8" s="4"/>
      <c r="F8" s="4" t="str">
        <f>IFERROR((D8/E8),"")</f>
        <v/>
      </c>
      <c r="G8" s="4"/>
      <c r="H8" s="4"/>
      <c r="I8" s="4"/>
      <c r="J8" s="4"/>
      <c r="K8" s="11">
        <f>IFERROR((SUM(G8:J8)),"")</f>
        <v>0</v>
      </c>
      <c r="L8" s="4"/>
      <c r="M8" s="4"/>
      <c r="N8" s="4"/>
      <c r="O8" s="4"/>
      <c r="P8" s="11">
        <f>IFERROR((SUM(L8:O8)),"")</f>
        <v>0</v>
      </c>
      <c r="Q8" s="11"/>
    </row>
    <row r="9" spans="1:17" x14ac:dyDescent="0.3">
      <c r="A9" s="4">
        <v>10</v>
      </c>
      <c r="B9" s="4"/>
      <c r="C9" s="4"/>
      <c r="D9" s="11">
        <f t="shared" ref="D9:D72" si="0">B9+C9</f>
        <v>0</v>
      </c>
      <c r="E9" s="4"/>
      <c r="F9" s="4" t="str">
        <f>IFERROR((D9/E9),"")</f>
        <v/>
      </c>
      <c r="G9" s="4"/>
      <c r="H9" s="4"/>
      <c r="I9" s="4"/>
      <c r="J9" s="4"/>
      <c r="K9" s="11">
        <f t="shared" ref="K9:K72" si="1">IFERROR((SUM(G9:J9)),"")</f>
        <v>0</v>
      </c>
      <c r="L9" s="4"/>
      <c r="M9" s="4"/>
      <c r="N9" s="4"/>
      <c r="O9" s="4"/>
      <c r="P9" s="11">
        <f t="shared" ref="P9:P72" si="2">IFERROR((SUM(L9:O9)),"")</f>
        <v>0</v>
      </c>
      <c r="Q9" s="11"/>
    </row>
    <row r="10" spans="1:17" x14ac:dyDescent="0.3">
      <c r="A10" s="4">
        <v>15</v>
      </c>
      <c r="B10" s="4"/>
      <c r="C10" s="4"/>
      <c r="D10" s="11">
        <f t="shared" si="0"/>
        <v>0</v>
      </c>
      <c r="E10" s="4"/>
      <c r="F10" s="4" t="str">
        <f t="shared" ref="F10:F72" si="3">IFERROR((D10/E10),"")</f>
        <v/>
      </c>
      <c r="G10" s="4"/>
      <c r="H10" s="4"/>
      <c r="I10" s="4"/>
      <c r="J10" s="4"/>
      <c r="K10" s="11">
        <f t="shared" si="1"/>
        <v>0</v>
      </c>
      <c r="L10" s="4"/>
      <c r="M10" s="4"/>
      <c r="N10" s="4"/>
      <c r="O10" s="4"/>
      <c r="P10" s="11">
        <f t="shared" si="2"/>
        <v>0</v>
      </c>
      <c r="Q10" s="11"/>
    </row>
    <row r="11" spans="1:17" x14ac:dyDescent="0.3">
      <c r="A11" s="4">
        <v>20</v>
      </c>
      <c r="B11" s="4"/>
      <c r="C11" s="4"/>
      <c r="D11" s="11">
        <f t="shared" si="0"/>
        <v>0</v>
      </c>
      <c r="E11" s="4"/>
      <c r="F11" s="4" t="str">
        <f t="shared" si="3"/>
        <v/>
      </c>
      <c r="G11" s="4"/>
      <c r="H11" s="4"/>
      <c r="I11" s="4"/>
      <c r="J11" s="4"/>
      <c r="K11" s="11">
        <f t="shared" si="1"/>
        <v>0</v>
      </c>
      <c r="L11" s="4"/>
      <c r="M11" s="4"/>
      <c r="N11" s="4"/>
      <c r="O11" s="4"/>
      <c r="P11" s="11">
        <f t="shared" si="2"/>
        <v>0</v>
      </c>
      <c r="Q11" s="11"/>
    </row>
    <row r="12" spans="1:17" x14ac:dyDescent="0.3">
      <c r="A12" s="4">
        <v>25</v>
      </c>
      <c r="B12" s="4"/>
      <c r="C12" s="4"/>
      <c r="D12" s="11">
        <f t="shared" si="0"/>
        <v>0</v>
      </c>
      <c r="E12" s="4"/>
      <c r="F12" s="4" t="str">
        <f t="shared" si="3"/>
        <v/>
      </c>
      <c r="G12" s="4"/>
      <c r="H12" s="4"/>
      <c r="I12" s="4"/>
      <c r="J12" s="4"/>
      <c r="K12" s="11">
        <f t="shared" si="1"/>
        <v>0</v>
      </c>
      <c r="L12" s="4"/>
      <c r="M12" s="4"/>
      <c r="N12" s="4"/>
      <c r="O12" s="4"/>
      <c r="P12" s="11">
        <f t="shared" si="2"/>
        <v>0</v>
      </c>
      <c r="Q12" s="11"/>
    </row>
    <row r="13" spans="1:17" x14ac:dyDescent="0.3">
      <c r="A13" s="4">
        <v>30</v>
      </c>
      <c r="B13" s="4"/>
      <c r="C13" s="4"/>
      <c r="D13" s="11">
        <f t="shared" si="0"/>
        <v>0</v>
      </c>
      <c r="E13" s="4"/>
      <c r="F13" s="4" t="str">
        <f t="shared" si="3"/>
        <v/>
      </c>
      <c r="G13" s="4"/>
      <c r="H13" s="4"/>
      <c r="I13" s="4"/>
      <c r="J13" s="4"/>
      <c r="K13" s="11">
        <f t="shared" si="1"/>
        <v>0</v>
      </c>
      <c r="L13" s="4"/>
      <c r="M13" s="4"/>
      <c r="N13" s="4"/>
      <c r="O13" s="4"/>
      <c r="P13" s="11">
        <f t="shared" si="2"/>
        <v>0</v>
      </c>
      <c r="Q13" s="11"/>
    </row>
    <row r="14" spans="1:17" x14ac:dyDescent="0.3">
      <c r="A14" s="4">
        <v>35</v>
      </c>
      <c r="B14" s="4"/>
      <c r="C14" s="4"/>
      <c r="D14" s="11">
        <f t="shared" si="0"/>
        <v>0</v>
      </c>
      <c r="E14" s="4"/>
      <c r="F14" s="4" t="str">
        <f t="shared" si="3"/>
        <v/>
      </c>
      <c r="G14" s="4"/>
      <c r="H14" s="4"/>
      <c r="I14" s="4"/>
      <c r="J14" s="4"/>
      <c r="K14" s="11">
        <f t="shared" si="1"/>
        <v>0</v>
      </c>
      <c r="L14" s="4"/>
      <c r="M14" s="4"/>
      <c r="N14" s="4"/>
      <c r="O14" s="4"/>
      <c r="P14" s="11">
        <f t="shared" si="2"/>
        <v>0</v>
      </c>
      <c r="Q14" s="11"/>
    </row>
    <row r="15" spans="1:17" x14ac:dyDescent="0.3">
      <c r="A15" s="4">
        <v>40</v>
      </c>
      <c r="B15" s="4"/>
      <c r="C15" s="4"/>
      <c r="D15" s="11">
        <f t="shared" si="0"/>
        <v>0</v>
      </c>
      <c r="E15" s="4"/>
      <c r="F15" s="4" t="str">
        <f t="shared" si="3"/>
        <v/>
      </c>
      <c r="G15" s="4"/>
      <c r="H15" s="4"/>
      <c r="I15" s="4"/>
      <c r="J15" s="4"/>
      <c r="K15" s="11">
        <f t="shared" si="1"/>
        <v>0</v>
      </c>
      <c r="L15" s="4"/>
      <c r="M15" s="4"/>
      <c r="N15" s="4"/>
      <c r="O15" s="4"/>
      <c r="P15" s="11">
        <f t="shared" si="2"/>
        <v>0</v>
      </c>
      <c r="Q15" s="11"/>
    </row>
    <row r="16" spans="1:17" x14ac:dyDescent="0.3">
      <c r="A16" s="4">
        <v>45</v>
      </c>
      <c r="B16" s="4"/>
      <c r="C16" s="4"/>
      <c r="D16" s="11">
        <f t="shared" si="0"/>
        <v>0</v>
      </c>
      <c r="E16" s="4"/>
      <c r="F16" s="4" t="str">
        <f t="shared" si="3"/>
        <v/>
      </c>
      <c r="G16" s="4"/>
      <c r="H16" s="4"/>
      <c r="I16" s="4"/>
      <c r="J16" s="4"/>
      <c r="K16" s="11">
        <f t="shared" si="1"/>
        <v>0</v>
      </c>
      <c r="L16" s="4"/>
      <c r="M16" s="4"/>
      <c r="N16" s="4"/>
      <c r="O16" s="4"/>
      <c r="P16" s="11">
        <f t="shared" si="2"/>
        <v>0</v>
      </c>
      <c r="Q16" s="11"/>
    </row>
    <row r="17" spans="1:17" x14ac:dyDescent="0.3">
      <c r="A17" s="4">
        <v>50</v>
      </c>
      <c r="B17" s="4"/>
      <c r="C17" s="4"/>
      <c r="D17" s="11">
        <f t="shared" si="0"/>
        <v>0</v>
      </c>
      <c r="E17" s="4"/>
      <c r="F17" s="4" t="str">
        <f t="shared" si="3"/>
        <v/>
      </c>
      <c r="G17" s="4"/>
      <c r="H17" s="4"/>
      <c r="I17" s="4"/>
      <c r="J17" s="4"/>
      <c r="K17" s="11">
        <f t="shared" si="1"/>
        <v>0</v>
      </c>
      <c r="L17" s="4"/>
      <c r="M17" s="4"/>
      <c r="N17" s="4"/>
      <c r="O17" s="4"/>
      <c r="P17" s="11">
        <f t="shared" si="2"/>
        <v>0</v>
      </c>
      <c r="Q17" s="11"/>
    </row>
    <row r="18" spans="1:17" x14ac:dyDescent="0.3">
      <c r="A18" s="4">
        <v>55</v>
      </c>
      <c r="B18" s="4"/>
      <c r="C18" s="4"/>
      <c r="D18" s="11">
        <f t="shared" si="0"/>
        <v>0</v>
      </c>
      <c r="E18" s="4"/>
      <c r="F18" s="4" t="str">
        <f t="shared" si="3"/>
        <v/>
      </c>
      <c r="G18" s="4"/>
      <c r="H18" s="4"/>
      <c r="I18" s="4"/>
      <c r="J18" s="4"/>
      <c r="K18" s="11">
        <f t="shared" si="1"/>
        <v>0</v>
      </c>
      <c r="L18" s="4"/>
      <c r="M18" s="4"/>
      <c r="N18" s="4"/>
      <c r="O18" s="4"/>
      <c r="P18" s="11">
        <f t="shared" si="2"/>
        <v>0</v>
      </c>
      <c r="Q18" s="11"/>
    </row>
    <row r="19" spans="1:17" x14ac:dyDescent="0.3">
      <c r="A19" s="4">
        <v>60</v>
      </c>
      <c r="B19" s="4"/>
      <c r="C19" s="4"/>
      <c r="D19" s="11">
        <f t="shared" si="0"/>
        <v>0</v>
      </c>
      <c r="E19" s="4"/>
      <c r="F19" s="4" t="str">
        <f t="shared" si="3"/>
        <v/>
      </c>
      <c r="G19" s="4"/>
      <c r="H19" s="4"/>
      <c r="I19" s="4"/>
      <c r="J19" s="4"/>
      <c r="K19" s="11">
        <f t="shared" si="1"/>
        <v>0</v>
      </c>
      <c r="L19" s="4"/>
      <c r="M19" s="4"/>
      <c r="N19" s="4"/>
      <c r="O19" s="4"/>
      <c r="P19" s="11">
        <f t="shared" si="2"/>
        <v>0</v>
      </c>
      <c r="Q19" s="11"/>
    </row>
    <row r="20" spans="1:17" x14ac:dyDescent="0.3">
      <c r="A20" s="4">
        <v>65</v>
      </c>
      <c r="B20" s="4"/>
      <c r="C20" s="4"/>
      <c r="D20" s="11">
        <f t="shared" si="0"/>
        <v>0</v>
      </c>
      <c r="E20" s="4"/>
      <c r="F20" s="4" t="str">
        <f t="shared" si="3"/>
        <v/>
      </c>
      <c r="G20" s="4"/>
      <c r="H20" s="4"/>
      <c r="I20" s="4"/>
      <c r="J20" s="4"/>
      <c r="K20" s="11">
        <f t="shared" si="1"/>
        <v>0</v>
      </c>
      <c r="L20" s="4"/>
      <c r="M20" s="4"/>
      <c r="N20" s="4"/>
      <c r="O20" s="4"/>
      <c r="P20" s="11">
        <f t="shared" si="2"/>
        <v>0</v>
      </c>
      <c r="Q20" s="11"/>
    </row>
    <row r="21" spans="1:17" x14ac:dyDescent="0.3">
      <c r="A21" s="4">
        <v>70</v>
      </c>
      <c r="B21" s="4"/>
      <c r="C21" s="4"/>
      <c r="D21" s="11">
        <f t="shared" si="0"/>
        <v>0</v>
      </c>
      <c r="E21" s="4"/>
      <c r="F21" s="4" t="str">
        <f t="shared" si="3"/>
        <v/>
      </c>
      <c r="G21" s="4"/>
      <c r="H21" s="4"/>
      <c r="I21" s="4"/>
      <c r="J21" s="4"/>
      <c r="K21" s="11">
        <f t="shared" si="1"/>
        <v>0</v>
      </c>
      <c r="L21" s="4"/>
      <c r="M21" s="4"/>
      <c r="N21" s="4"/>
      <c r="O21" s="4"/>
      <c r="P21" s="11">
        <f t="shared" si="2"/>
        <v>0</v>
      </c>
      <c r="Q21" s="11"/>
    </row>
    <row r="22" spans="1:17" x14ac:dyDescent="0.3">
      <c r="A22" s="4">
        <v>75</v>
      </c>
      <c r="B22" s="4"/>
      <c r="C22" s="4"/>
      <c r="D22" s="11">
        <f t="shared" si="0"/>
        <v>0</v>
      </c>
      <c r="E22" s="4"/>
      <c r="F22" s="4" t="str">
        <f t="shared" si="3"/>
        <v/>
      </c>
      <c r="G22" s="4"/>
      <c r="H22" s="4"/>
      <c r="I22" s="4"/>
      <c r="J22" s="4"/>
      <c r="K22" s="11">
        <f t="shared" si="1"/>
        <v>0</v>
      </c>
      <c r="L22" s="4"/>
      <c r="M22" s="4"/>
      <c r="N22" s="4"/>
      <c r="O22" s="4"/>
      <c r="P22" s="11">
        <f t="shared" si="2"/>
        <v>0</v>
      </c>
      <c r="Q22" s="11"/>
    </row>
    <row r="23" spans="1:17" x14ac:dyDescent="0.3">
      <c r="A23" s="4">
        <v>80</v>
      </c>
      <c r="B23" s="4"/>
      <c r="C23" s="4"/>
      <c r="D23" s="11">
        <f t="shared" si="0"/>
        <v>0</v>
      </c>
      <c r="E23" s="4"/>
      <c r="F23" s="4" t="str">
        <f t="shared" si="3"/>
        <v/>
      </c>
      <c r="G23" s="4"/>
      <c r="H23" s="4"/>
      <c r="I23" s="4"/>
      <c r="J23" s="4"/>
      <c r="K23" s="11">
        <f t="shared" si="1"/>
        <v>0</v>
      </c>
      <c r="L23" s="4"/>
      <c r="M23" s="4"/>
      <c r="N23" s="4"/>
      <c r="O23" s="4"/>
      <c r="P23" s="11">
        <f t="shared" si="2"/>
        <v>0</v>
      </c>
      <c r="Q23" s="11"/>
    </row>
    <row r="24" spans="1:17" x14ac:dyDescent="0.3">
      <c r="A24" s="4">
        <v>85</v>
      </c>
      <c r="B24" s="4"/>
      <c r="C24" s="4"/>
      <c r="D24" s="11">
        <f t="shared" si="0"/>
        <v>0</v>
      </c>
      <c r="E24" s="4"/>
      <c r="F24" s="4" t="str">
        <f t="shared" si="3"/>
        <v/>
      </c>
      <c r="G24" s="4"/>
      <c r="H24" s="4"/>
      <c r="I24" s="4"/>
      <c r="J24" s="4"/>
      <c r="K24" s="11">
        <f t="shared" si="1"/>
        <v>0</v>
      </c>
      <c r="L24" s="4"/>
      <c r="M24" s="4"/>
      <c r="N24" s="4"/>
      <c r="O24" s="4"/>
      <c r="P24" s="11">
        <f t="shared" si="2"/>
        <v>0</v>
      </c>
      <c r="Q24" s="11"/>
    </row>
    <row r="25" spans="1:17" x14ac:dyDescent="0.3">
      <c r="A25" s="4">
        <v>90</v>
      </c>
      <c r="B25" s="4"/>
      <c r="C25" s="4"/>
      <c r="D25" s="11">
        <f t="shared" si="0"/>
        <v>0</v>
      </c>
      <c r="E25" s="4"/>
      <c r="F25" s="4" t="str">
        <f t="shared" si="3"/>
        <v/>
      </c>
      <c r="G25" s="4"/>
      <c r="H25" s="4"/>
      <c r="I25" s="4"/>
      <c r="J25" s="4"/>
      <c r="K25" s="11">
        <f t="shared" si="1"/>
        <v>0</v>
      </c>
      <c r="L25" s="4"/>
      <c r="M25" s="4"/>
      <c r="N25" s="4"/>
      <c r="O25" s="4"/>
      <c r="P25" s="11">
        <f t="shared" si="2"/>
        <v>0</v>
      </c>
      <c r="Q25" s="11"/>
    </row>
    <row r="26" spans="1:17" x14ac:dyDescent="0.3">
      <c r="A26" s="4">
        <v>95</v>
      </c>
      <c r="B26" s="4"/>
      <c r="C26" s="4"/>
      <c r="D26" s="11">
        <f t="shared" si="0"/>
        <v>0</v>
      </c>
      <c r="E26" s="4"/>
      <c r="F26" s="4" t="str">
        <f t="shared" si="3"/>
        <v/>
      </c>
      <c r="G26" s="4"/>
      <c r="H26" s="4"/>
      <c r="I26" s="4"/>
      <c r="J26" s="4"/>
      <c r="K26" s="11">
        <f t="shared" si="1"/>
        <v>0</v>
      </c>
      <c r="L26" s="4"/>
      <c r="M26" s="4"/>
      <c r="N26" s="4"/>
      <c r="O26" s="4"/>
      <c r="P26" s="11">
        <f t="shared" si="2"/>
        <v>0</v>
      </c>
      <c r="Q26" s="11"/>
    </row>
    <row r="27" spans="1:17" x14ac:dyDescent="0.3">
      <c r="A27" s="4">
        <v>100</v>
      </c>
      <c r="B27" s="4"/>
      <c r="C27" s="4"/>
      <c r="D27" s="11">
        <f t="shared" si="0"/>
        <v>0</v>
      </c>
      <c r="E27" s="4"/>
      <c r="F27" s="4" t="str">
        <f t="shared" si="3"/>
        <v/>
      </c>
      <c r="G27" s="4"/>
      <c r="H27" s="4"/>
      <c r="I27" s="4"/>
      <c r="J27" s="4"/>
      <c r="K27" s="11">
        <f t="shared" si="1"/>
        <v>0</v>
      </c>
      <c r="L27" s="4"/>
      <c r="M27" s="4"/>
      <c r="N27" s="4"/>
      <c r="O27" s="4"/>
      <c r="P27" s="11">
        <f t="shared" si="2"/>
        <v>0</v>
      </c>
      <c r="Q27" s="11"/>
    </row>
    <row r="28" spans="1:17" x14ac:dyDescent="0.3">
      <c r="A28" s="4">
        <v>101</v>
      </c>
      <c r="B28" s="4"/>
      <c r="C28" s="4"/>
      <c r="D28" s="11">
        <f t="shared" si="0"/>
        <v>0</v>
      </c>
      <c r="E28" s="4"/>
      <c r="F28" s="4" t="str">
        <f t="shared" si="3"/>
        <v/>
      </c>
      <c r="G28" s="4"/>
      <c r="H28" s="4"/>
      <c r="I28" s="4"/>
      <c r="J28" s="4"/>
      <c r="K28" s="11">
        <f t="shared" si="1"/>
        <v>0</v>
      </c>
      <c r="L28" s="4"/>
      <c r="M28" s="4"/>
      <c r="N28" s="4"/>
      <c r="O28" s="4"/>
      <c r="P28" s="11">
        <f t="shared" si="2"/>
        <v>0</v>
      </c>
      <c r="Q28" s="11"/>
    </row>
    <row r="29" spans="1:17" x14ac:dyDescent="0.3">
      <c r="A29" s="4">
        <v>105</v>
      </c>
      <c r="B29" s="4"/>
      <c r="C29" s="4"/>
      <c r="D29" s="11">
        <f t="shared" si="0"/>
        <v>0</v>
      </c>
      <c r="E29" s="4"/>
      <c r="F29" s="4" t="str">
        <f t="shared" si="3"/>
        <v/>
      </c>
      <c r="G29" s="4"/>
      <c r="H29" s="4"/>
      <c r="I29" s="4"/>
      <c r="J29" s="4"/>
      <c r="K29" s="11">
        <f t="shared" si="1"/>
        <v>0</v>
      </c>
      <c r="L29" s="4"/>
      <c r="M29" s="4"/>
      <c r="N29" s="4"/>
      <c r="O29" s="4"/>
      <c r="P29" s="11">
        <f t="shared" si="2"/>
        <v>0</v>
      </c>
      <c r="Q29" s="11"/>
    </row>
    <row r="30" spans="1:17" x14ac:dyDescent="0.3">
      <c r="A30" s="4">
        <v>110</v>
      </c>
      <c r="B30" s="4"/>
      <c r="C30" s="4"/>
      <c r="D30" s="11">
        <f t="shared" si="0"/>
        <v>0</v>
      </c>
      <c r="E30" s="4"/>
      <c r="F30" s="4" t="str">
        <f t="shared" si="3"/>
        <v/>
      </c>
      <c r="G30" s="4"/>
      <c r="H30" s="4"/>
      <c r="I30" s="4"/>
      <c r="J30" s="4"/>
      <c r="K30" s="11">
        <f t="shared" si="1"/>
        <v>0</v>
      </c>
      <c r="L30" s="4"/>
      <c r="M30" s="4"/>
      <c r="N30" s="4"/>
      <c r="O30" s="4"/>
      <c r="P30" s="11">
        <f t="shared" si="2"/>
        <v>0</v>
      </c>
      <c r="Q30" s="11"/>
    </row>
    <row r="31" spans="1:17" x14ac:dyDescent="0.3">
      <c r="A31" s="4">
        <v>115</v>
      </c>
      <c r="B31" s="4"/>
      <c r="C31" s="4"/>
      <c r="D31" s="11">
        <f t="shared" si="0"/>
        <v>0</v>
      </c>
      <c r="E31" s="4"/>
      <c r="F31" s="4" t="str">
        <f t="shared" si="3"/>
        <v/>
      </c>
      <c r="G31" s="4"/>
      <c r="H31" s="4"/>
      <c r="I31" s="4"/>
      <c r="J31" s="4"/>
      <c r="K31" s="11">
        <f t="shared" si="1"/>
        <v>0</v>
      </c>
      <c r="L31" s="4"/>
      <c r="M31" s="4"/>
      <c r="N31" s="4"/>
      <c r="O31" s="4"/>
      <c r="P31" s="11">
        <f t="shared" si="2"/>
        <v>0</v>
      </c>
      <c r="Q31" s="11"/>
    </row>
    <row r="32" spans="1:17" x14ac:dyDescent="0.3">
      <c r="A32" s="4">
        <v>120</v>
      </c>
      <c r="B32" s="4"/>
      <c r="C32" s="4"/>
      <c r="D32" s="11">
        <f t="shared" si="0"/>
        <v>0</v>
      </c>
      <c r="E32" s="4"/>
      <c r="F32" s="4" t="str">
        <f t="shared" si="3"/>
        <v/>
      </c>
      <c r="G32" s="4"/>
      <c r="H32" s="4"/>
      <c r="I32" s="4"/>
      <c r="J32" s="4"/>
      <c r="K32" s="11">
        <f t="shared" si="1"/>
        <v>0</v>
      </c>
      <c r="L32" s="4"/>
      <c r="M32" s="4"/>
      <c r="N32" s="4"/>
      <c r="O32" s="4"/>
      <c r="P32" s="11">
        <f t="shared" si="2"/>
        <v>0</v>
      </c>
      <c r="Q32" s="11"/>
    </row>
    <row r="33" spans="1:17" x14ac:dyDescent="0.3">
      <c r="A33" s="4">
        <v>125</v>
      </c>
      <c r="B33" s="4"/>
      <c r="C33" s="4"/>
      <c r="D33" s="11">
        <f t="shared" si="0"/>
        <v>0</v>
      </c>
      <c r="E33" s="4"/>
      <c r="F33" s="4" t="str">
        <f t="shared" si="3"/>
        <v/>
      </c>
      <c r="G33" s="4"/>
      <c r="H33" s="4"/>
      <c r="I33" s="4"/>
      <c r="J33" s="4"/>
      <c r="K33" s="11">
        <f t="shared" si="1"/>
        <v>0</v>
      </c>
      <c r="L33" s="4"/>
      <c r="M33" s="4"/>
      <c r="N33" s="4"/>
      <c r="O33" s="4"/>
      <c r="P33" s="11">
        <f t="shared" si="2"/>
        <v>0</v>
      </c>
      <c r="Q33" s="11"/>
    </row>
    <row r="34" spans="1:17" x14ac:dyDescent="0.3">
      <c r="A34" s="4">
        <v>145</v>
      </c>
      <c r="B34" s="4"/>
      <c r="C34" s="4"/>
      <c r="D34" s="11">
        <f t="shared" si="0"/>
        <v>0</v>
      </c>
      <c r="E34" s="4"/>
      <c r="F34" s="4" t="str">
        <f t="shared" si="3"/>
        <v/>
      </c>
      <c r="G34" s="4"/>
      <c r="H34" s="4"/>
      <c r="I34" s="4"/>
      <c r="J34" s="4"/>
      <c r="K34" s="11">
        <f t="shared" si="1"/>
        <v>0</v>
      </c>
      <c r="L34" s="4"/>
      <c r="M34" s="4"/>
      <c r="N34" s="4"/>
      <c r="O34" s="4"/>
      <c r="P34" s="11">
        <f t="shared" si="2"/>
        <v>0</v>
      </c>
      <c r="Q34" s="11"/>
    </row>
    <row r="35" spans="1:17" x14ac:dyDescent="0.3">
      <c r="A35" s="4">
        <v>160</v>
      </c>
      <c r="B35" s="4"/>
      <c r="C35" s="4"/>
      <c r="D35" s="11">
        <f t="shared" si="0"/>
        <v>0</v>
      </c>
      <c r="E35" s="4"/>
      <c r="F35" s="4" t="str">
        <f t="shared" si="3"/>
        <v/>
      </c>
      <c r="G35" s="4"/>
      <c r="H35" s="4"/>
      <c r="I35" s="4"/>
      <c r="J35" s="4"/>
      <c r="K35" s="11">
        <f t="shared" si="1"/>
        <v>0</v>
      </c>
      <c r="L35" s="4"/>
      <c r="M35" s="4"/>
      <c r="N35" s="4"/>
      <c r="O35" s="4"/>
      <c r="P35" s="11">
        <f t="shared" si="2"/>
        <v>0</v>
      </c>
      <c r="Q35" s="11"/>
    </row>
    <row r="36" spans="1:17" x14ac:dyDescent="0.3">
      <c r="A36" s="4">
        <v>165</v>
      </c>
      <c r="B36" s="4"/>
      <c r="C36" s="4"/>
      <c r="D36" s="11">
        <f t="shared" si="0"/>
        <v>0</v>
      </c>
      <c r="E36" s="4"/>
      <c r="F36" s="4" t="str">
        <f t="shared" si="3"/>
        <v/>
      </c>
      <c r="G36" s="4"/>
      <c r="H36" s="4"/>
      <c r="I36" s="4"/>
      <c r="J36" s="4"/>
      <c r="K36" s="11">
        <f t="shared" si="1"/>
        <v>0</v>
      </c>
      <c r="L36" s="4"/>
      <c r="M36" s="4"/>
      <c r="N36" s="4"/>
      <c r="O36" s="4"/>
      <c r="P36" s="11">
        <f t="shared" si="2"/>
        <v>0</v>
      </c>
      <c r="Q36" s="11"/>
    </row>
    <row r="37" spans="1:17" x14ac:dyDescent="0.3">
      <c r="A37" s="4">
        <v>170</v>
      </c>
      <c r="B37" s="4"/>
      <c r="C37" s="4"/>
      <c r="D37" s="11">
        <f t="shared" si="0"/>
        <v>0</v>
      </c>
      <c r="E37" s="4"/>
      <c r="F37" s="4" t="str">
        <f t="shared" si="3"/>
        <v/>
      </c>
      <c r="G37" s="4"/>
      <c r="H37" s="4"/>
      <c r="I37" s="4"/>
      <c r="J37" s="4"/>
      <c r="K37" s="11">
        <f t="shared" si="1"/>
        <v>0</v>
      </c>
      <c r="L37" s="4"/>
      <c r="M37" s="4"/>
      <c r="N37" s="4"/>
      <c r="O37" s="4"/>
      <c r="P37" s="11">
        <f t="shared" si="2"/>
        <v>0</v>
      </c>
      <c r="Q37" s="11"/>
    </row>
    <row r="38" spans="1:17" x14ac:dyDescent="0.3">
      <c r="A38" s="4">
        <v>175</v>
      </c>
      <c r="B38" s="4"/>
      <c r="C38" s="4"/>
      <c r="D38" s="11">
        <f t="shared" si="0"/>
        <v>0</v>
      </c>
      <c r="E38" s="4"/>
      <c r="F38" s="4" t="str">
        <f t="shared" si="3"/>
        <v/>
      </c>
      <c r="G38" s="4"/>
      <c r="H38" s="4"/>
      <c r="I38" s="4"/>
      <c r="J38" s="4"/>
      <c r="K38" s="11">
        <f t="shared" si="1"/>
        <v>0</v>
      </c>
      <c r="L38" s="4"/>
      <c r="M38" s="4"/>
      <c r="N38" s="4"/>
      <c r="O38" s="4"/>
      <c r="P38" s="11">
        <f t="shared" si="2"/>
        <v>0</v>
      </c>
      <c r="Q38" s="11"/>
    </row>
    <row r="39" spans="1:17" x14ac:dyDescent="0.3">
      <c r="A39" s="4">
        <v>180</v>
      </c>
      <c r="B39" s="4"/>
      <c r="C39" s="4"/>
      <c r="D39" s="11">
        <f t="shared" si="0"/>
        <v>0</v>
      </c>
      <c r="E39" s="4"/>
      <c r="F39" s="4" t="str">
        <f t="shared" si="3"/>
        <v/>
      </c>
      <c r="G39" s="4"/>
      <c r="H39" s="4"/>
      <c r="I39" s="4"/>
      <c r="J39" s="4"/>
      <c r="K39" s="11">
        <f t="shared" si="1"/>
        <v>0</v>
      </c>
      <c r="L39" s="4"/>
      <c r="M39" s="4"/>
      <c r="N39" s="4"/>
      <c r="O39" s="4"/>
      <c r="P39" s="11">
        <f t="shared" si="2"/>
        <v>0</v>
      </c>
      <c r="Q39" s="11"/>
    </row>
    <row r="40" spans="1:17" x14ac:dyDescent="0.3">
      <c r="A40" s="4">
        <v>185</v>
      </c>
      <c r="B40" s="4"/>
      <c r="C40" s="4"/>
      <c r="D40" s="11">
        <f t="shared" si="0"/>
        <v>0</v>
      </c>
      <c r="E40" s="4"/>
      <c r="F40" s="4" t="str">
        <f t="shared" si="3"/>
        <v/>
      </c>
      <c r="G40" s="4"/>
      <c r="H40" s="4"/>
      <c r="I40" s="4"/>
      <c r="J40" s="4"/>
      <c r="K40" s="11">
        <f t="shared" si="1"/>
        <v>0</v>
      </c>
      <c r="L40" s="4"/>
      <c r="M40" s="4"/>
      <c r="N40" s="4"/>
      <c r="O40" s="4"/>
      <c r="P40" s="11">
        <f t="shared" si="2"/>
        <v>0</v>
      </c>
      <c r="Q40" s="11"/>
    </row>
    <row r="41" spans="1:17" x14ac:dyDescent="0.3">
      <c r="A41" s="4">
        <v>190</v>
      </c>
      <c r="B41" s="4"/>
      <c r="C41" s="4"/>
      <c r="D41" s="11">
        <f t="shared" si="0"/>
        <v>0</v>
      </c>
      <c r="E41" s="4"/>
      <c r="F41" s="4" t="str">
        <f t="shared" si="3"/>
        <v/>
      </c>
      <c r="G41" s="4"/>
      <c r="H41" s="4"/>
      <c r="I41" s="4"/>
      <c r="J41" s="4"/>
      <c r="K41" s="11">
        <f t="shared" si="1"/>
        <v>0</v>
      </c>
      <c r="L41" s="4"/>
      <c r="M41" s="4"/>
      <c r="N41" s="4"/>
      <c r="O41" s="4"/>
      <c r="P41" s="11">
        <f t="shared" si="2"/>
        <v>0</v>
      </c>
      <c r="Q41" s="11"/>
    </row>
    <row r="42" spans="1:17" x14ac:dyDescent="0.3">
      <c r="A42" s="4">
        <v>195</v>
      </c>
      <c r="B42" s="4"/>
      <c r="C42" s="4"/>
      <c r="D42" s="11">
        <f t="shared" si="0"/>
        <v>0</v>
      </c>
      <c r="E42" s="4"/>
      <c r="F42" s="4" t="str">
        <f t="shared" si="3"/>
        <v/>
      </c>
      <c r="G42" s="4"/>
      <c r="H42" s="4"/>
      <c r="I42" s="4"/>
      <c r="J42" s="4"/>
      <c r="K42" s="11">
        <f t="shared" si="1"/>
        <v>0</v>
      </c>
      <c r="L42" s="4"/>
      <c r="M42" s="4"/>
      <c r="N42" s="4"/>
      <c r="O42" s="4"/>
      <c r="P42" s="11">
        <f t="shared" si="2"/>
        <v>0</v>
      </c>
      <c r="Q42" s="11"/>
    </row>
    <row r="43" spans="1:17" x14ac:dyDescent="0.3">
      <c r="A43" s="4">
        <v>200</v>
      </c>
      <c r="B43" s="4"/>
      <c r="C43" s="4"/>
      <c r="D43" s="11">
        <f t="shared" si="0"/>
        <v>0</v>
      </c>
      <c r="E43" s="4"/>
      <c r="F43" s="4" t="str">
        <f t="shared" si="3"/>
        <v/>
      </c>
      <c r="G43" s="4"/>
      <c r="H43" s="4"/>
      <c r="I43" s="4"/>
      <c r="J43" s="4"/>
      <c r="K43" s="11">
        <f t="shared" si="1"/>
        <v>0</v>
      </c>
      <c r="L43" s="4"/>
      <c r="M43" s="4"/>
      <c r="N43" s="4"/>
      <c r="O43" s="4"/>
      <c r="P43" s="11">
        <f t="shared" si="2"/>
        <v>0</v>
      </c>
      <c r="Q43" s="11"/>
    </row>
    <row r="44" spans="1:17" x14ac:dyDescent="0.3">
      <c r="A44" s="4">
        <v>205</v>
      </c>
      <c r="B44" s="4"/>
      <c r="C44" s="4"/>
      <c r="D44" s="11">
        <f t="shared" si="0"/>
        <v>0</v>
      </c>
      <c r="E44" s="4"/>
      <c r="F44" s="4" t="str">
        <f t="shared" si="3"/>
        <v/>
      </c>
      <c r="G44" s="4"/>
      <c r="H44" s="4"/>
      <c r="I44" s="4"/>
      <c r="J44" s="4"/>
      <c r="K44" s="11">
        <f t="shared" si="1"/>
        <v>0</v>
      </c>
      <c r="L44" s="4"/>
      <c r="M44" s="4"/>
      <c r="N44" s="4"/>
      <c r="O44" s="4"/>
      <c r="P44" s="11">
        <f t="shared" si="2"/>
        <v>0</v>
      </c>
      <c r="Q44" s="11"/>
    </row>
    <row r="45" spans="1:17" x14ac:dyDescent="0.3">
      <c r="A45" s="4">
        <v>210</v>
      </c>
      <c r="B45" s="4"/>
      <c r="C45" s="4"/>
      <c r="D45" s="11">
        <f t="shared" si="0"/>
        <v>0</v>
      </c>
      <c r="E45" s="4"/>
      <c r="F45" s="4" t="str">
        <f t="shared" si="3"/>
        <v/>
      </c>
      <c r="G45" s="4"/>
      <c r="H45" s="4"/>
      <c r="I45" s="4"/>
      <c r="J45" s="4"/>
      <c r="K45" s="11">
        <f t="shared" si="1"/>
        <v>0</v>
      </c>
      <c r="L45" s="4"/>
      <c r="M45" s="4"/>
      <c r="N45" s="4"/>
      <c r="O45" s="4"/>
      <c r="P45" s="11">
        <f t="shared" si="2"/>
        <v>0</v>
      </c>
      <c r="Q45" s="11"/>
    </row>
    <row r="46" spans="1:17" x14ac:dyDescent="0.3">
      <c r="A46" s="4">
        <v>215</v>
      </c>
      <c r="B46" s="4"/>
      <c r="C46" s="4"/>
      <c r="D46" s="11">
        <f t="shared" si="0"/>
        <v>0</v>
      </c>
      <c r="E46" s="4"/>
      <c r="F46" s="4" t="str">
        <f t="shared" si="3"/>
        <v/>
      </c>
      <c r="G46" s="4"/>
      <c r="H46" s="4"/>
      <c r="I46" s="4"/>
      <c r="J46" s="4"/>
      <c r="K46" s="11">
        <f t="shared" si="1"/>
        <v>0</v>
      </c>
      <c r="L46" s="4"/>
      <c r="M46" s="4"/>
      <c r="N46" s="4"/>
      <c r="O46" s="4"/>
      <c r="P46" s="11">
        <f t="shared" si="2"/>
        <v>0</v>
      </c>
      <c r="Q46" s="11"/>
    </row>
    <row r="47" spans="1:17" x14ac:dyDescent="0.3">
      <c r="A47" s="4">
        <v>220</v>
      </c>
      <c r="B47" s="4"/>
      <c r="C47" s="4"/>
      <c r="D47" s="11">
        <f t="shared" si="0"/>
        <v>0</v>
      </c>
      <c r="E47" s="4"/>
      <c r="F47" s="4" t="str">
        <f t="shared" si="3"/>
        <v/>
      </c>
      <c r="G47" s="4"/>
      <c r="H47" s="4"/>
      <c r="I47" s="4"/>
      <c r="J47" s="4"/>
      <c r="K47" s="11">
        <f t="shared" si="1"/>
        <v>0</v>
      </c>
      <c r="L47" s="4"/>
      <c r="M47" s="4"/>
      <c r="N47" s="4"/>
      <c r="O47" s="4"/>
      <c r="P47" s="11">
        <f t="shared" si="2"/>
        <v>0</v>
      </c>
      <c r="Q47" s="11"/>
    </row>
    <row r="48" spans="1:17" x14ac:dyDescent="0.3">
      <c r="A48" s="4">
        <v>230</v>
      </c>
      <c r="B48" s="4"/>
      <c r="C48" s="4"/>
      <c r="D48" s="11">
        <f t="shared" si="0"/>
        <v>0</v>
      </c>
      <c r="E48" s="4"/>
      <c r="F48" s="4" t="str">
        <f t="shared" si="3"/>
        <v/>
      </c>
      <c r="G48" s="4"/>
      <c r="H48" s="4"/>
      <c r="I48" s="4"/>
      <c r="J48" s="4"/>
      <c r="K48" s="11">
        <f t="shared" si="1"/>
        <v>0</v>
      </c>
      <c r="L48" s="4"/>
      <c r="M48" s="4"/>
      <c r="N48" s="4"/>
      <c r="O48" s="4"/>
      <c r="P48" s="11">
        <f t="shared" si="2"/>
        <v>0</v>
      </c>
      <c r="Q48" s="11"/>
    </row>
    <row r="49" spans="1:17" x14ac:dyDescent="0.3">
      <c r="A49" s="4">
        <v>235</v>
      </c>
      <c r="B49" s="4"/>
      <c r="C49" s="4"/>
      <c r="D49" s="11">
        <f t="shared" si="0"/>
        <v>0</v>
      </c>
      <c r="E49" s="4"/>
      <c r="F49" s="4" t="str">
        <f t="shared" si="3"/>
        <v/>
      </c>
      <c r="G49" s="4"/>
      <c r="H49" s="4"/>
      <c r="I49" s="4"/>
      <c r="J49" s="4"/>
      <c r="K49" s="11">
        <f t="shared" si="1"/>
        <v>0</v>
      </c>
      <c r="L49" s="4"/>
      <c r="M49" s="4"/>
      <c r="N49" s="4"/>
      <c r="O49" s="4"/>
      <c r="P49" s="11">
        <f t="shared" si="2"/>
        <v>0</v>
      </c>
      <c r="Q49" s="11"/>
    </row>
    <row r="50" spans="1:17" x14ac:dyDescent="0.3">
      <c r="A50" s="4">
        <v>240</v>
      </c>
      <c r="B50" s="4"/>
      <c r="C50" s="4"/>
      <c r="D50" s="11">
        <f t="shared" si="0"/>
        <v>0</v>
      </c>
      <c r="E50" s="4"/>
      <c r="F50" s="4" t="str">
        <f t="shared" si="3"/>
        <v/>
      </c>
      <c r="G50" s="4"/>
      <c r="H50" s="4"/>
      <c r="I50" s="4"/>
      <c r="J50" s="4"/>
      <c r="K50" s="11">
        <f t="shared" si="1"/>
        <v>0</v>
      </c>
      <c r="L50" s="4"/>
      <c r="M50" s="4"/>
      <c r="N50" s="4"/>
      <c r="O50" s="4"/>
      <c r="P50" s="11">
        <f t="shared" si="2"/>
        <v>0</v>
      </c>
      <c r="Q50" s="11"/>
    </row>
    <row r="51" spans="1:17" x14ac:dyDescent="0.3">
      <c r="A51" s="4">
        <v>245</v>
      </c>
      <c r="B51" s="4"/>
      <c r="C51" s="4"/>
      <c r="D51" s="11">
        <f t="shared" si="0"/>
        <v>0</v>
      </c>
      <c r="E51" s="4"/>
      <c r="F51" s="4" t="str">
        <f t="shared" si="3"/>
        <v/>
      </c>
      <c r="G51" s="4"/>
      <c r="H51" s="4"/>
      <c r="I51" s="4"/>
      <c r="J51" s="4"/>
      <c r="K51" s="11">
        <f t="shared" si="1"/>
        <v>0</v>
      </c>
      <c r="L51" s="4"/>
      <c r="M51" s="4"/>
      <c r="N51" s="4"/>
      <c r="O51" s="4"/>
      <c r="P51" s="11">
        <f t="shared" si="2"/>
        <v>0</v>
      </c>
      <c r="Q51" s="11"/>
    </row>
    <row r="52" spans="1:17" x14ac:dyDescent="0.3">
      <c r="A52" s="4">
        <v>250</v>
      </c>
      <c r="B52" s="4"/>
      <c r="C52" s="4"/>
      <c r="D52" s="11">
        <f t="shared" si="0"/>
        <v>0</v>
      </c>
      <c r="E52" s="4"/>
      <c r="F52" s="4" t="str">
        <f t="shared" si="3"/>
        <v/>
      </c>
      <c r="G52" s="4"/>
      <c r="H52" s="4"/>
      <c r="I52" s="4"/>
      <c r="J52" s="4"/>
      <c r="K52" s="11">
        <f t="shared" si="1"/>
        <v>0</v>
      </c>
      <c r="L52" s="4"/>
      <c r="M52" s="4"/>
      <c r="N52" s="4"/>
      <c r="O52" s="4"/>
      <c r="P52" s="11">
        <f t="shared" si="2"/>
        <v>0</v>
      </c>
      <c r="Q52" s="11"/>
    </row>
    <row r="53" spans="1:17" x14ac:dyDescent="0.3">
      <c r="A53" s="4">
        <v>255</v>
      </c>
      <c r="B53" s="4"/>
      <c r="C53" s="4"/>
      <c r="D53" s="11">
        <f t="shared" si="0"/>
        <v>0</v>
      </c>
      <c r="E53" s="4"/>
      <c r="F53" s="4" t="str">
        <f t="shared" si="3"/>
        <v/>
      </c>
      <c r="G53" s="4"/>
      <c r="H53" s="4"/>
      <c r="I53" s="4"/>
      <c r="J53" s="4"/>
      <c r="K53" s="11">
        <f t="shared" si="1"/>
        <v>0</v>
      </c>
      <c r="L53" s="4"/>
      <c r="M53" s="4"/>
      <c r="N53" s="4"/>
      <c r="O53" s="4"/>
      <c r="P53" s="11">
        <f t="shared" si="2"/>
        <v>0</v>
      </c>
      <c r="Q53" s="11"/>
    </row>
    <row r="54" spans="1:17" x14ac:dyDescent="0.3">
      <c r="A54" s="4">
        <v>260</v>
      </c>
      <c r="B54" s="4"/>
      <c r="C54" s="4"/>
      <c r="D54" s="11">
        <f t="shared" si="0"/>
        <v>0</v>
      </c>
      <c r="E54" s="4"/>
      <c r="F54" s="4" t="str">
        <f t="shared" si="3"/>
        <v/>
      </c>
      <c r="G54" s="4"/>
      <c r="H54" s="4"/>
      <c r="I54" s="4"/>
      <c r="J54" s="4"/>
      <c r="K54" s="11">
        <f t="shared" si="1"/>
        <v>0</v>
      </c>
      <c r="L54" s="4"/>
      <c r="M54" s="4"/>
      <c r="N54" s="4"/>
      <c r="O54" s="4"/>
      <c r="P54" s="11">
        <f t="shared" si="2"/>
        <v>0</v>
      </c>
      <c r="Q54" s="11"/>
    </row>
    <row r="55" spans="1:17" x14ac:dyDescent="0.3">
      <c r="A55" s="4">
        <v>265</v>
      </c>
      <c r="B55" s="4"/>
      <c r="C55" s="4"/>
      <c r="D55" s="11">
        <f t="shared" si="0"/>
        <v>0</v>
      </c>
      <c r="E55" s="4"/>
      <c r="F55" s="4" t="str">
        <f t="shared" si="3"/>
        <v/>
      </c>
      <c r="G55" s="4"/>
      <c r="H55" s="4"/>
      <c r="I55" s="4"/>
      <c r="J55" s="4"/>
      <c r="K55" s="11">
        <f t="shared" si="1"/>
        <v>0</v>
      </c>
      <c r="L55" s="4"/>
      <c r="M55" s="4"/>
      <c r="N55" s="4"/>
      <c r="O55" s="4"/>
      <c r="P55" s="11">
        <f t="shared" si="2"/>
        <v>0</v>
      </c>
      <c r="Q55" s="11"/>
    </row>
    <row r="56" spans="1:17" x14ac:dyDescent="0.3">
      <c r="A56" s="4">
        <v>270</v>
      </c>
      <c r="B56" s="4"/>
      <c r="C56" s="4"/>
      <c r="D56" s="11">
        <f t="shared" si="0"/>
        <v>0</v>
      </c>
      <c r="E56" s="4"/>
      <c r="F56" s="4" t="str">
        <f t="shared" si="3"/>
        <v/>
      </c>
      <c r="G56" s="4"/>
      <c r="H56" s="4"/>
      <c r="I56" s="4"/>
      <c r="J56" s="4"/>
      <c r="K56" s="11">
        <f t="shared" si="1"/>
        <v>0</v>
      </c>
      <c r="L56" s="4"/>
      <c r="M56" s="4"/>
      <c r="N56" s="4"/>
      <c r="O56" s="4"/>
      <c r="P56" s="11">
        <f t="shared" si="2"/>
        <v>0</v>
      </c>
      <c r="Q56" s="11"/>
    </row>
    <row r="57" spans="1:17" x14ac:dyDescent="0.3">
      <c r="A57" s="4">
        <v>275</v>
      </c>
      <c r="B57" s="4"/>
      <c r="C57" s="4"/>
      <c r="D57" s="11">
        <f t="shared" si="0"/>
        <v>0</v>
      </c>
      <c r="E57" s="4"/>
      <c r="F57" s="4" t="str">
        <f t="shared" si="3"/>
        <v/>
      </c>
      <c r="G57" s="4"/>
      <c r="H57" s="4"/>
      <c r="I57" s="4"/>
      <c r="J57" s="4"/>
      <c r="K57" s="11">
        <f t="shared" si="1"/>
        <v>0</v>
      </c>
      <c r="L57" s="4"/>
      <c r="M57" s="4"/>
      <c r="N57" s="4"/>
      <c r="O57" s="4"/>
      <c r="P57" s="11">
        <f t="shared" si="2"/>
        <v>0</v>
      </c>
      <c r="Q57" s="11"/>
    </row>
    <row r="58" spans="1:17" x14ac:dyDescent="0.3">
      <c r="A58" s="4">
        <v>280</v>
      </c>
      <c r="B58" s="4"/>
      <c r="C58" s="4"/>
      <c r="D58" s="11">
        <f t="shared" si="0"/>
        <v>0</v>
      </c>
      <c r="E58" s="4"/>
      <c r="F58" s="4" t="str">
        <f t="shared" si="3"/>
        <v/>
      </c>
      <c r="G58" s="4"/>
      <c r="H58" s="4"/>
      <c r="I58" s="4"/>
      <c r="J58" s="4"/>
      <c r="K58" s="11">
        <f t="shared" si="1"/>
        <v>0</v>
      </c>
      <c r="L58" s="4"/>
      <c r="M58" s="4"/>
      <c r="N58" s="4"/>
      <c r="O58" s="4"/>
      <c r="P58" s="11">
        <f t="shared" si="2"/>
        <v>0</v>
      </c>
      <c r="Q58" s="11"/>
    </row>
    <row r="59" spans="1:17" x14ac:dyDescent="0.3">
      <c r="A59" s="4">
        <v>285</v>
      </c>
      <c r="B59" s="4"/>
      <c r="C59" s="4"/>
      <c r="D59" s="11">
        <f t="shared" si="0"/>
        <v>0</v>
      </c>
      <c r="E59" s="4"/>
      <c r="F59" s="4" t="str">
        <f t="shared" si="3"/>
        <v/>
      </c>
      <c r="G59" s="4"/>
      <c r="H59" s="4"/>
      <c r="I59" s="4"/>
      <c r="J59" s="4"/>
      <c r="K59" s="11">
        <f t="shared" si="1"/>
        <v>0</v>
      </c>
      <c r="L59" s="4"/>
      <c r="M59" s="4"/>
      <c r="N59" s="4"/>
      <c r="O59" s="4"/>
      <c r="P59" s="11">
        <f t="shared" si="2"/>
        <v>0</v>
      </c>
      <c r="Q59" s="11"/>
    </row>
    <row r="60" spans="1:17" x14ac:dyDescent="0.3">
      <c r="A60" s="4">
        <v>290</v>
      </c>
      <c r="B60" s="4"/>
      <c r="C60" s="4"/>
      <c r="D60" s="11">
        <f t="shared" si="0"/>
        <v>0</v>
      </c>
      <c r="E60" s="4"/>
      <c r="F60" s="4" t="str">
        <f t="shared" si="3"/>
        <v/>
      </c>
      <c r="G60" s="4"/>
      <c r="H60" s="4"/>
      <c r="I60" s="4"/>
      <c r="J60" s="4"/>
      <c r="K60" s="11">
        <f t="shared" si="1"/>
        <v>0</v>
      </c>
      <c r="L60" s="4"/>
      <c r="M60" s="4"/>
      <c r="N60" s="4"/>
      <c r="O60" s="4"/>
      <c r="P60" s="11">
        <f t="shared" si="2"/>
        <v>0</v>
      </c>
      <c r="Q60" s="11"/>
    </row>
    <row r="61" spans="1:17" x14ac:dyDescent="0.3">
      <c r="A61" s="4">
        <v>295</v>
      </c>
      <c r="B61" s="4"/>
      <c r="C61" s="4"/>
      <c r="D61" s="11">
        <f t="shared" si="0"/>
        <v>0</v>
      </c>
      <c r="E61" s="4"/>
      <c r="F61" s="4" t="str">
        <f t="shared" si="3"/>
        <v/>
      </c>
      <c r="G61" s="4"/>
      <c r="H61" s="4"/>
      <c r="I61" s="4"/>
      <c r="J61" s="4"/>
      <c r="K61" s="11">
        <f t="shared" si="1"/>
        <v>0</v>
      </c>
      <c r="L61" s="4"/>
      <c r="M61" s="4"/>
      <c r="N61" s="4"/>
      <c r="O61" s="4"/>
      <c r="P61" s="11">
        <f t="shared" si="2"/>
        <v>0</v>
      </c>
      <c r="Q61" s="11"/>
    </row>
    <row r="62" spans="1:17" x14ac:dyDescent="0.3">
      <c r="A62" s="4">
        <v>300</v>
      </c>
      <c r="B62" s="4"/>
      <c r="C62" s="4"/>
      <c r="D62" s="11">
        <f t="shared" si="0"/>
        <v>0</v>
      </c>
      <c r="E62" s="4"/>
      <c r="F62" s="4" t="str">
        <f t="shared" si="3"/>
        <v/>
      </c>
      <c r="G62" s="4"/>
      <c r="H62" s="4"/>
      <c r="I62" s="4"/>
      <c r="J62" s="4"/>
      <c r="K62" s="11">
        <f t="shared" si="1"/>
        <v>0</v>
      </c>
      <c r="L62" s="4"/>
      <c r="M62" s="4"/>
      <c r="N62" s="4"/>
      <c r="O62" s="4"/>
      <c r="P62" s="11">
        <f t="shared" si="2"/>
        <v>0</v>
      </c>
      <c r="Q62" s="11"/>
    </row>
    <row r="63" spans="1:17" x14ac:dyDescent="0.3">
      <c r="A63" s="4">
        <v>305</v>
      </c>
      <c r="B63" s="4"/>
      <c r="C63" s="4"/>
      <c r="D63" s="11">
        <f t="shared" si="0"/>
        <v>0</v>
      </c>
      <c r="E63" s="4"/>
      <c r="F63" s="4" t="str">
        <f t="shared" si="3"/>
        <v/>
      </c>
      <c r="G63" s="4"/>
      <c r="H63" s="4"/>
      <c r="I63" s="4"/>
      <c r="J63" s="4"/>
      <c r="K63" s="11">
        <f t="shared" si="1"/>
        <v>0</v>
      </c>
      <c r="L63" s="4"/>
      <c r="M63" s="4"/>
      <c r="N63" s="4"/>
      <c r="O63" s="4"/>
      <c r="P63" s="11">
        <f t="shared" si="2"/>
        <v>0</v>
      </c>
      <c r="Q63" s="11"/>
    </row>
    <row r="64" spans="1:17" x14ac:dyDescent="0.3">
      <c r="A64" s="4">
        <v>310</v>
      </c>
      <c r="B64" s="4"/>
      <c r="C64" s="4"/>
      <c r="D64" s="11">
        <f t="shared" si="0"/>
        <v>0</v>
      </c>
      <c r="E64" s="4"/>
      <c r="F64" s="4" t="str">
        <f t="shared" si="3"/>
        <v/>
      </c>
      <c r="G64" s="4"/>
      <c r="H64" s="4"/>
      <c r="I64" s="4"/>
      <c r="J64" s="4"/>
      <c r="K64" s="11">
        <f t="shared" si="1"/>
        <v>0</v>
      </c>
      <c r="L64" s="4"/>
      <c r="M64" s="4"/>
      <c r="N64" s="4"/>
      <c r="O64" s="4"/>
      <c r="P64" s="11">
        <f t="shared" si="2"/>
        <v>0</v>
      </c>
      <c r="Q64" s="11"/>
    </row>
    <row r="65" spans="1:17" x14ac:dyDescent="0.3">
      <c r="A65" s="4">
        <v>315</v>
      </c>
      <c r="B65" s="4"/>
      <c r="C65" s="4"/>
      <c r="D65" s="11">
        <f t="shared" si="0"/>
        <v>0</v>
      </c>
      <c r="E65" s="4"/>
      <c r="F65" s="4" t="str">
        <f t="shared" si="3"/>
        <v/>
      </c>
      <c r="G65" s="4"/>
      <c r="H65" s="4"/>
      <c r="I65" s="4"/>
      <c r="J65" s="4"/>
      <c r="K65" s="11">
        <f t="shared" si="1"/>
        <v>0</v>
      </c>
      <c r="L65" s="4"/>
      <c r="M65" s="4"/>
      <c r="N65" s="4"/>
      <c r="O65" s="4"/>
      <c r="P65" s="11">
        <f t="shared" si="2"/>
        <v>0</v>
      </c>
      <c r="Q65" s="11"/>
    </row>
    <row r="66" spans="1:17" x14ac:dyDescent="0.3">
      <c r="A66" s="4">
        <v>320</v>
      </c>
      <c r="B66" s="4"/>
      <c r="C66" s="4"/>
      <c r="D66" s="11">
        <f t="shared" si="0"/>
        <v>0</v>
      </c>
      <c r="E66" s="4"/>
      <c r="F66" s="4" t="str">
        <f t="shared" si="3"/>
        <v/>
      </c>
      <c r="G66" s="4"/>
      <c r="H66" s="4"/>
      <c r="I66" s="4"/>
      <c r="J66" s="4"/>
      <c r="K66" s="11">
        <f t="shared" si="1"/>
        <v>0</v>
      </c>
      <c r="L66" s="4"/>
      <c r="M66" s="4"/>
      <c r="N66" s="4"/>
      <c r="O66" s="4"/>
      <c r="P66" s="11">
        <f t="shared" si="2"/>
        <v>0</v>
      </c>
      <c r="Q66" s="11"/>
    </row>
    <row r="67" spans="1:17" x14ac:dyDescent="0.3">
      <c r="A67" s="4">
        <v>325</v>
      </c>
      <c r="B67" s="4"/>
      <c r="C67" s="4"/>
      <c r="D67" s="11">
        <f t="shared" si="0"/>
        <v>0</v>
      </c>
      <c r="E67" s="4"/>
      <c r="F67" s="4" t="str">
        <f t="shared" si="3"/>
        <v/>
      </c>
      <c r="G67" s="4"/>
      <c r="H67" s="4"/>
      <c r="I67" s="4"/>
      <c r="J67" s="4"/>
      <c r="K67" s="11">
        <f t="shared" si="1"/>
        <v>0</v>
      </c>
      <c r="L67" s="4"/>
      <c r="M67" s="4"/>
      <c r="N67" s="4"/>
      <c r="O67" s="4"/>
      <c r="P67" s="11">
        <f t="shared" si="2"/>
        <v>0</v>
      </c>
      <c r="Q67" s="11"/>
    </row>
    <row r="68" spans="1:17" x14ac:dyDescent="0.3">
      <c r="A68" s="4">
        <v>330</v>
      </c>
      <c r="B68" s="4"/>
      <c r="C68" s="4"/>
      <c r="D68" s="11">
        <f t="shared" si="0"/>
        <v>0</v>
      </c>
      <c r="E68" s="4"/>
      <c r="F68" s="4" t="str">
        <f t="shared" si="3"/>
        <v/>
      </c>
      <c r="G68" s="4"/>
      <c r="H68" s="4"/>
      <c r="I68" s="4"/>
      <c r="J68" s="4"/>
      <c r="K68" s="11">
        <f t="shared" si="1"/>
        <v>0</v>
      </c>
      <c r="L68" s="4"/>
      <c r="M68" s="4"/>
      <c r="N68" s="4"/>
      <c r="O68" s="4"/>
      <c r="P68" s="11">
        <f t="shared" si="2"/>
        <v>0</v>
      </c>
      <c r="Q68" s="11"/>
    </row>
    <row r="69" spans="1:17" x14ac:dyDescent="0.3">
      <c r="A69" s="4">
        <v>335</v>
      </c>
      <c r="B69" s="4"/>
      <c r="C69" s="4"/>
      <c r="D69" s="11">
        <f t="shared" si="0"/>
        <v>0</v>
      </c>
      <c r="E69" s="4"/>
      <c r="F69" s="4" t="str">
        <f t="shared" si="3"/>
        <v/>
      </c>
      <c r="G69" s="4"/>
      <c r="H69" s="4"/>
      <c r="I69" s="4"/>
      <c r="J69" s="4"/>
      <c r="K69" s="11">
        <f t="shared" si="1"/>
        <v>0</v>
      </c>
      <c r="L69" s="4"/>
      <c r="M69" s="4"/>
      <c r="N69" s="4"/>
      <c r="O69" s="4"/>
      <c r="P69" s="11">
        <f t="shared" si="2"/>
        <v>0</v>
      </c>
      <c r="Q69" s="11"/>
    </row>
    <row r="70" spans="1:17" x14ac:dyDescent="0.3">
      <c r="A70" s="4">
        <v>340</v>
      </c>
      <c r="B70" s="4"/>
      <c r="C70" s="4"/>
      <c r="D70" s="11">
        <f t="shared" si="0"/>
        <v>0</v>
      </c>
      <c r="E70" s="4"/>
      <c r="F70" s="4" t="str">
        <f t="shared" si="3"/>
        <v/>
      </c>
      <c r="G70" s="4"/>
      <c r="H70" s="4"/>
      <c r="I70" s="4"/>
      <c r="J70" s="4"/>
      <c r="K70" s="11">
        <f t="shared" si="1"/>
        <v>0</v>
      </c>
      <c r="L70" s="4"/>
      <c r="M70" s="4"/>
      <c r="N70" s="4"/>
      <c r="O70" s="4"/>
      <c r="P70" s="11">
        <f t="shared" si="2"/>
        <v>0</v>
      </c>
      <c r="Q70" s="11"/>
    </row>
    <row r="71" spans="1:17" x14ac:dyDescent="0.3">
      <c r="A71" s="4">
        <v>345</v>
      </c>
      <c r="B71" s="4"/>
      <c r="C71" s="4"/>
      <c r="D71" s="11">
        <f t="shared" si="0"/>
        <v>0</v>
      </c>
      <c r="E71" s="4"/>
      <c r="F71" s="4" t="str">
        <f t="shared" si="3"/>
        <v/>
      </c>
      <c r="G71" s="4"/>
      <c r="H71" s="4"/>
      <c r="I71" s="4"/>
      <c r="J71" s="4"/>
      <c r="K71" s="11">
        <f t="shared" si="1"/>
        <v>0</v>
      </c>
      <c r="L71" s="4"/>
      <c r="M71" s="4"/>
      <c r="N71" s="4"/>
      <c r="O71" s="4"/>
      <c r="P71" s="11">
        <f t="shared" si="2"/>
        <v>0</v>
      </c>
      <c r="Q71" s="11"/>
    </row>
    <row r="72" spans="1:17" x14ac:dyDescent="0.3">
      <c r="A72" s="4">
        <v>350</v>
      </c>
      <c r="B72" s="4"/>
      <c r="C72" s="4"/>
      <c r="D72" s="11">
        <f t="shared" si="0"/>
        <v>0</v>
      </c>
      <c r="E72" s="4"/>
      <c r="F72" s="4" t="str">
        <f t="shared" si="3"/>
        <v/>
      </c>
      <c r="G72" s="4"/>
      <c r="H72" s="4"/>
      <c r="I72" s="4"/>
      <c r="J72" s="4"/>
      <c r="K72" s="11">
        <f t="shared" si="1"/>
        <v>0</v>
      </c>
      <c r="L72" s="4"/>
      <c r="M72" s="4"/>
      <c r="N72" s="4"/>
      <c r="O72" s="4"/>
      <c r="P72" s="11">
        <f t="shared" si="2"/>
        <v>0</v>
      </c>
      <c r="Q72" s="11"/>
    </row>
    <row r="73" spans="1:17" x14ac:dyDescent="0.3">
      <c r="A73" s="4">
        <v>355</v>
      </c>
      <c r="B73" s="4"/>
      <c r="C73" s="4"/>
      <c r="D73" s="11">
        <f t="shared" ref="D73:D82" si="4">B73+C73</f>
        <v>0</v>
      </c>
      <c r="E73" s="4"/>
      <c r="F73" s="4" t="str">
        <f t="shared" ref="F73:F82" si="5">IFERROR((D73/E73),"")</f>
        <v/>
      </c>
      <c r="G73" s="4"/>
      <c r="H73" s="4"/>
      <c r="I73" s="4"/>
      <c r="J73" s="4"/>
      <c r="K73" s="11">
        <f t="shared" ref="K73:K82" si="6">IFERROR((SUM(G73:J73)),"")</f>
        <v>0</v>
      </c>
      <c r="L73" s="4"/>
      <c r="M73" s="4"/>
      <c r="N73" s="4"/>
      <c r="O73" s="4"/>
      <c r="P73" s="11">
        <f t="shared" ref="P73:P82" si="7">IFERROR((SUM(L73:O73)),"")</f>
        <v>0</v>
      </c>
      <c r="Q73" s="11"/>
    </row>
    <row r="74" spans="1:17" x14ac:dyDescent="0.3">
      <c r="A74" s="4">
        <v>360</v>
      </c>
      <c r="B74" s="4"/>
      <c r="C74" s="4"/>
      <c r="D74" s="11">
        <f t="shared" si="4"/>
        <v>0</v>
      </c>
      <c r="E74" s="4"/>
      <c r="F74" s="4" t="str">
        <f t="shared" si="5"/>
        <v/>
      </c>
      <c r="G74" s="4"/>
      <c r="H74" s="4"/>
      <c r="I74" s="4"/>
      <c r="J74" s="4"/>
      <c r="K74" s="11">
        <f t="shared" si="6"/>
        <v>0</v>
      </c>
      <c r="L74" s="4"/>
      <c r="M74" s="4"/>
      <c r="N74" s="4"/>
      <c r="O74" s="4"/>
      <c r="P74" s="11">
        <f t="shared" si="7"/>
        <v>0</v>
      </c>
      <c r="Q74" s="11"/>
    </row>
    <row r="75" spans="1:17" x14ac:dyDescent="0.3">
      <c r="A75" s="4">
        <v>365</v>
      </c>
      <c r="B75" s="4"/>
      <c r="C75" s="4"/>
      <c r="D75" s="11">
        <f t="shared" si="4"/>
        <v>0</v>
      </c>
      <c r="E75" s="4"/>
      <c r="F75" s="4" t="str">
        <f t="shared" si="5"/>
        <v/>
      </c>
      <c r="G75" s="4"/>
      <c r="H75" s="4"/>
      <c r="I75" s="4"/>
      <c r="J75" s="4"/>
      <c r="K75" s="11">
        <f t="shared" si="6"/>
        <v>0</v>
      </c>
      <c r="L75" s="4"/>
      <c r="M75" s="4"/>
      <c r="N75" s="4"/>
      <c r="O75" s="4"/>
      <c r="P75" s="11">
        <f t="shared" si="7"/>
        <v>0</v>
      </c>
      <c r="Q75" s="11"/>
    </row>
    <row r="76" spans="1:17" x14ac:dyDescent="0.3">
      <c r="A76" s="4">
        <v>370</v>
      </c>
      <c r="B76" s="4"/>
      <c r="C76" s="4"/>
      <c r="D76" s="11">
        <f t="shared" si="4"/>
        <v>0</v>
      </c>
      <c r="E76" s="4"/>
      <c r="F76" s="4" t="str">
        <f t="shared" si="5"/>
        <v/>
      </c>
      <c r="G76" s="4"/>
      <c r="H76" s="4"/>
      <c r="I76" s="4"/>
      <c r="J76" s="4"/>
      <c r="K76" s="11">
        <f t="shared" si="6"/>
        <v>0</v>
      </c>
      <c r="L76" s="4"/>
      <c r="M76" s="4"/>
      <c r="N76" s="4"/>
      <c r="O76" s="4"/>
      <c r="P76" s="11">
        <f t="shared" si="7"/>
        <v>0</v>
      </c>
      <c r="Q76" s="11"/>
    </row>
    <row r="77" spans="1:17" x14ac:dyDescent="0.3">
      <c r="A77" s="4">
        <v>375</v>
      </c>
      <c r="B77" s="4"/>
      <c r="C77" s="4"/>
      <c r="D77" s="11">
        <f t="shared" si="4"/>
        <v>0</v>
      </c>
      <c r="E77" s="4"/>
      <c r="F77" s="4" t="str">
        <f t="shared" si="5"/>
        <v/>
      </c>
      <c r="G77" s="4"/>
      <c r="H77" s="4"/>
      <c r="I77" s="4"/>
      <c r="J77" s="4"/>
      <c r="K77" s="11">
        <f t="shared" si="6"/>
        <v>0</v>
      </c>
      <c r="L77" s="4"/>
      <c r="M77" s="4"/>
      <c r="N77" s="4"/>
      <c r="O77" s="4"/>
      <c r="P77" s="11">
        <f t="shared" si="7"/>
        <v>0</v>
      </c>
      <c r="Q77" s="11"/>
    </row>
    <row r="78" spans="1:17" x14ac:dyDescent="0.3">
      <c r="A78" s="4">
        <v>380</v>
      </c>
      <c r="B78" s="4"/>
      <c r="C78" s="4"/>
      <c r="D78" s="11">
        <f t="shared" si="4"/>
        <v>0</v>
      </c>
      <c r="E78" s="4"/>
      <c r="F78" s="4" t="str">
        <f t="shared" si="5"/>
        <v/>
      </c>
      <c r="G78" s="4"/>
      <c r="H78" s="4"/>
      <c r="I78" s="4"/>
      <c r="J78" s="4"/>
      <c r="K78" s="11">
        <f t="shared" si="6"/>
        <v>0</v>
      </c>
      <c r="L78" s="4"/>
      <c r="M78" s="4"/>
      <c r="N78" s="4"/>
      <c r="O78" s="4"/>
      <c r="P78" s="11">
        <f t="shared" si="7"/>
        <v>0</v>
      </c>
      <c r="Q78" s="11"/>
    </row>
    <row r="79" spans="1:17" x14ac:dyDescent="0.3">
      <c r="A79" s="4">
        <v>385</v>
      </c>
      <c r="B79" s="4"/>
      <c r="C79" s="4"/>
      <c r="D79" s="11">
        <f t="shared" si="4"/>
        <v>0</v>
      </c>
      <c r="E79" s="4"/>
      <c r="F79" s="4" t="str">
        <f t="shared" si="5"/>
        <v/>
      </c>
      <c r="G79" s="4"/>
      <c r="H79" s="4"/>
      <c r="I79" s="4"/>
      <c r="J79" s="4"/>
      <c r="K79" s="11">
        <f t="shared" si="6"/>
        <v>0</v>
      </c>
      <c r="L79" s="4"/>
      <c r="M79" s="4"/>
      <c r="N79" s="4"/>
      <c r="O79" s="4"/>
      <c r="P79" s="11">
        <f t="shared" si="7"/>
        <v>0</v>
      </c>
      <c r="Q79" s="11"/>
    </row>
    <row r="80" spans="1:17" x14ac:dyDescent="0.3">
      <c r="A80" s="4">
        <v>390</v>
      </c>
      <c r="B80" s="4"/>
      <c r="C80" s="4"/>
      <c r="D80" s="11">
        <f t="shared" si="4"/>
        <v>0</v>
      </c>
      <c r="E80" s="4"/>
      <c r="F80" s="4" t="str">
        <f t="shared" si="5"/>
        <v/>
      </c>
      <c r="G80" s="4"/>
      <c r="H80" s="4"/>
      <c r="I80" s="4"/>
      <c r="J80" s="4"/>
      <c r="K80" s="11">
        <f t="shared" si="6"/>
        <v>0</v>
      </c>
      <c r="L80" s="4"/>
      <c r="M80" s="4"/>
      <c r="N80" s="4"/>
      <c r="O80" s="4"/>
      <c r="P80" s="11">
        <f t="shared" si="7"/>
        <v>0</v>
      </c>
      <c r="Q80" s="11"/>
    </row>
    <row r="81" spans="1:17" x14ac:dyDescent="0.3">
      <c r="A81" s="4">
        <v>395</v>
      </c>
      <c r="B81" s="4"/>
      <c r="C81" s="4"/>
      <c r="D81" s="11">
        <f t="shared" si="4"/>
        <v>0</v>
      </c>
      <c r="E81" s="4"/>
      <c r="F81" s="4" t="str">
        <f t="shared" si="5"/>
        <v/>
      </c>
      <c r="G81" s="4"/>
      <c r="H81" s="4"/>
      <c r="I81" s="4"/>
      <c r="J81" s="4"/>
      <c r="K81" s="11">
        <f t="shared" si="6"/>
        <v>0</v>
      </c>
      <c r="L81" s="4"/>
      <c r="M81" s="4"/>
      <c r="N81" s="4"/>
      <c r="O81" s="4"/>
      <c r="P81" s="11">
        <f t="shared" si="7"/>
        <v>0</v>
      </c>
      <c r="Q81" s="11"/>
    </row>
    <row r="82" spans="1:17" x14ac:dyDescent="0.3">
      <c r="A82" s="4">
        <v>400</v>
      </c>
      <c r="B82" s="4"/>
      <c r="C82" s="4"/>
      <c r="D82" s="11">
        <f t="shared" si="4"/>
        <v>0</v>
      </c>
      <c r="E82" s="4"/>
      <c r="F82" s="4" t="str">
        <f t="shared" si="5"/>
        <v/>
      </c>
      <c r="G82" s="4"/>
      <c r="H82" s="4"/>
      <c r="I82" s="4"/>
      <c r="J82" s="4"/>
      <c r="K82" s="11">
        <f t="shared" si="6"/>
        <v>0</v>
      </c>
      <c r="L82" s="4"/>
      <c r="M82" s="4"/>
      <c r="N82" s="4"/>
      <c r="O82" s="4"/>
      <c r="P82" s="11">
        <f t="shared" si="7"/>
        <v>0</v>
      </c>
      <c r="Q82" s="11"/>
    </row>
  </sheetData>
  <hyperlinks>
    <hyperlink ref="B5" r:id="rId1" xr:uid="{C21195F4-16AF-48C7-ABDA-680BFC9B2C84}"/>
    <hyperlink ref="C5" r:id="rId2" xr:uid="{A7DD594F-F7B1-466E-98CE-019B37051195}"/>
    <hyperlink ref="E5" r:id="rId3" xr:uid="{888B42FF-DE32-4570-B9B8-511259643E16}"/>
    <hyperlink ref="G5" r:id="rId4" xr:uid="{CF30FB9E-0B06-494F-98F8-B3125FD0EADC}"/>
    <hyperlink ref="H5" r:id="rId5" xr:uid="{057315F5-4B86-4EA4-8889-69953C13702A}"/>
    <hyperlink ref="I5" r:id="rId6" xr:uid="{49AECB84-A3DE-4BB8-B49F-74BD586C5B5C}"/>
    <hyperlink ref="J5" r:id="rId7" xr:uid="{1D200AE5-E90A-48A4-B2E0-AA6F15E54EA5}"/>
    <hyperlink ref="L5" r:id="rId8" xr:uid="{AFCFBB7C-3D89-49C3-815C-F1C8072C3752}"/>
    <hyperlink ref="M5" r:id="rId9" xr:uid="{D20448C5-3690-47EC-BD57-59C08ED67B37}"/>
    <hyperlink ref="N5" r:id="rId10" xr:uid="{198FB6E7-EE3B-4CD7-8900-A54006E667CA}"/>
    <hyperlink ref="O5" r:id="rId11" xr:uid="{54B979B1-1CCB-462F-BDA0-5228B2A4D850}"/>
    <hyperlink ref="Q5" r:id="rId12" xr:uid="{6D23DE66-E1E7-47D4-8E8A-20E2F2A2FAA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FA98E-61AD-4440-9380-625C39385355}">
  <dimension ref="A1:Q82"/>
  <sheetViews>
    <sheetView showGridLines="0" zoomScale="80" zoomScaleNormal="80" workbookViewId="0"/>
  </sheetViews>
  <sheetFormatPr defaultColWidth="8.77734375" defaultRowHeight="13.8" x14ac:dyDescent="0.3"/>
  <cols>
    <col min="1" max="1" width="8.77734375" style="1"/>
    <col min="2" max="3" width="15.21875" style="1" customWidth="1"/>
    <col min="4" max="4" width="15.21875" style="9" customWidth="1"/>
    <col min="5" max="10" width="15.21875" style="1" customWidth="1"/>
    <col min="11" max="11" width="16.21875" style="6" customWidth="1"/>
    <col min="12" max="15" width="15.21875" style="1" customWidth="1"/>
    <col min="16" max="16" width="16.21875" style="9" customWidth="1"/>
    <col min="17" max="17" width="15.21875" style="6" customWidth="1"/>
    <col min="18" max="18" width="4.88671875" style="1" customWidth="1"/>
    <col min="19" max="102" width="14.21875" style="1" customWidth="1"/>
    <col min="103" max="16384" width="8.77734375" style="1"/>
  </cols>
  <sheetData>
    <row r="1" spans="1:17" ht="24" customHeight="1" x14ac:dyDescent="0.3">
      <c r="B1" s="34" t="s">
        <v>171</v>
      </c>
      <c r="C1" s="35"/>
      <c r="D1" s="35"/>
      <c r="E1" s="35"/>
      <c r="F1" s="45"/>
      <c r="G1" s="50"/>
      <c r="H1" s="50"/>
      <c r="I1" s="50"/>
      <c r="J1" s="50"/>
    </row>
    <row r="2" spans="1:17" x14ac:dyDescent="0.3">
      <c r="B2" s="41" t="s">
        <v>96</v>
      </c>
      <c r="C2" s="42"/>
      <c r="D2" s="42"/>
      <c r="E2" s="42"/>
      <c r="F2" s="46"/>
      <c r="G2" s="51"/>
      <c r="H2" s="51"/>
      <c r="I2" s="51"/>
      <c r="J2" s="51"/>
    </row>
    <row r="3" spans="1:17" ht="36" x14ac:dyDescent="0.3">
      <c r="A3" s="62" t="s">
        <v>176</v>
      </c>
      <c r="G3" s="1" t="s">
        <v>177</v>
      </c>
      <c r="H3" s="1" t="s">
        <v>170</v>
      </c>
      <c r="I3" s="1" t="s">
        <v>177</v>
      </c>
      <c r="J3" s="1" t="s">
        <v>170</v>
      </c>
      <c r="L3" s="1" t="s">
        <v>177</v>
      </c>
      <c r="M3" s="1" t="s">
        <v>170</v>
      </c>
      <c r="N3" s="1" t="s">
        <v>177</v>
      </c>
      <c r="O3" s="1" t="s">
        <v>170</v>
      </c>
    </row>
    <row r="4" spans="1:17" s="2" customFormat="1" ht="27.6" x14ac:dyDescent="0.3">
      <c r="B4" s="5" t="s">
        <v>0</v>
      </c>
      <c r="C4" s="5" t="s">
        <v>1</v>
      </c>
      <c r="D4" s="10" t="s">
        <v>6</v>
      </c>
      <c r="E4" s="5" t="s">
        <v>7</v>
      </c>
      <c r="F4" s="5" t="s">
        <v>8</v>
      </c>
      <c r="G4" s="5" t="s">
        <v>22</v>
      </c>
      <c r="H4" s="5" t="s">
        <v>23</v>
      </c>
      <c r="I4" s="5" t="s">
        <v>24</v>
      </c>
      <c r="J4" s="5" t="s">
        <v>25</v>
      </c>
      <c r="K4" s="10" t="s">
        <v>31</v>
      </c>
      <c r="L4" s="5" t="s">
        <v>26</v>
      </c>
      <c r="M4" s="5" t="s">
        <v>27</v>
      </c>
      <c r="N4" s="5" t="s">
        <v>28</v>
      </c>
      <c r="O4" s="5" t="s">
        <v>29</v>
      </c>
      <c r="P4" s="7" t="s">
        <v>32</v>
      </c>
      <c r="Q4" s="7" t="s">
        <v>30</v>
      </c>
    </row>
    <row r="5" spans="1:17" ht="72" x14ac:dyDescent="0.3">
      <c r="B5" s="48" t="s">
        <v>113</v>
      </c>
      <c r="C5" s="48" t="s">
        <v>114</v>
      </c>
      <c r="D5" s="38" t="s">
        <v>4</v>
      </c>
      <c r="E5" s="48" t="s">
        <v>115</v>
      </c>
      <c r="F5" s="39" t="s">
        <v>4</v>
      </c>
      <c r="G5" s="48" t="s">
        <v>116</v>
      </c>
      <c r="H5" s="48" t="s">
        <v>117</v>
      </c>
      <c r="I5" s="48" t="s">
        <v>118</v>
      </c>
      <c r="J5" s="48" t="s">
        <v>119</v>
      </c>
      <c r="K5" s="38" t="s">
        <v>4</v>
      </c>
      <c r="L5" s="48" t="s">
        <v>120</v>
      </c>
      <c r="M5" s="48" t="s">
        <v>121</v>
      </c>
      <c r="N5" s="48" t="s">
        <v>122</v>
      </c>
      <c r="O5" s="48" t="s">
        <v>123</v>
      </c>
      <c r="P5" s="38" t="s">
        <v>4</v>
      </c>
      <c r="Q5" s="52" t="s">
        <v>124</v>
      </c>
    </row>
    <row r="6" spans="1:17" ht="41.4" x14ac:dyDescent="0.3">
      <c r="A6" s="4" t="s">
        <v>3</v>
      </c>
      <c r="B6" s="4" t="s">
        <v>10</v>
      </c>
      <c r="C6" s="4" t="s">
        <v>49</v>
      </c>
      <c r="D6" s="11" t="s">
        <v>35</v>
      </c>
      <c r="E6" s="4" t="s">
        <v>11</v>
      </c>
      <c r="F6" s="4" t="s">
        <v>5</v>
      </c>
      <c r="G6" s="4" t="s">
        <v>12</v>
      </c>
      <c r="H6" s="4" t="s">
        <v>13</v>
      </c>
      <c r="I6" s="4" t="s">
        <v>14</v>
      </c>
      <c r="J6" s="4" t="s">
        <v>15</v>
      </c>
      <c r="K6" s="8" t="s">
        <v>20</v>
      </c>
      <c r="L6" s="4" t="s">
        <v>16</v>
      </c>
      <c r="M6" s="4" t="s">
        <v>17</v>
      </c>
      <c r="N6" s="4" t="s">
        <v>18</v>
      </c>
      <c r="O6" s="4" t="s">
        <v>19</v>
      </c>
      <c r="P6" s="11" t="s">
        <v>9</v>
      </c>
      <c r="Q6" s="8" t="s">
        <v>21</v>
      </c>
    </row>
    <row r="7" spans="1:17" s="2" customFormat="1" x14ac:dyDescent="0.3">
      <c r="D7" s="14"/>
      <c r="K7" s="16">
        <f>SUM(K8:K82)</f>
        <v>0</v>
      </c>
      <c r="P7" s="16">
        <f>SUM(P8:P82)</f>
        <v>0</v>
      </c>
      <c r="Q7" s="16">
        <f>SUM(Q8:Q82)</f>
        <v>0</v>
      </c>
    </row>
    <row r="8" spans="1:17" x14ac:dyDescent="0.3">
      <c r="A8" s="4">
        <v>5</v>
      </c>
      <c r="B8" s="4"/>
      <c r="C8" s="4"/>
      <c r="D8" s="11">
        <f>B8+C8</f>
        <v>0</v>
      </c>
      <c r="E8" s="4"/>
      <c r="F8" s="4" t="str">
        <f>IFERROR((D8/E8),"")</f>
        <v/>
      </c>
      <c r="G8" s="4"/>
      <c r="H8" s="4"/>
      <c r="I8" s="4"/>
      <c r="J8" s="4"/>
      <c r="K8" s="11">
        <f>IFERROR((SUM(G8:J8)),"")</f>
        <v>0</v>
      </c>
      <c r="L8" s="4"/>
      <c r="M8" s="4"/>
      <c r="N8" s="4"/>
      <c r="O8" s="4"/>
      <c r="P8" s="11">
        <f>IFERROR((SUM(L8:O8)),"")</f>
        <v>0</v>
      </c>
      <c r="Q8" s="11"/>
    </row>
    <row r="9" spans="1:17" x14ac:dyDescent="0.3">
      <c r="A9" s="4">
        <v>10</v>
      </c>
      <c r="B9" s="4"/>
      <c r="C9" s="4"/>
      <c r="D9" s="11">
        <f t="shared" ref="D9:D72" si="0">B9+C9</f>
        <v>0</v>
      </c>
      <c r="E9" s="4"/>
      <c r="F9" s="4" t="str">
        <f>IFERROR((D9/E9),"")</f>
        <v/>
      </c>
      <c r="G9" s="4"/>
      <c r="H9" s="4"/>
      <c r="I9" s="4"/>
      <c r="J9" s="4"/>
      <c r="K9" s="11">
        <f t="shared" ref="K9:K72" si="1">IFERROR((SUM(G9:J9)),"")</f>
        <v>0</v>
      </c>
      <c r="L9" s="4"/>
      <c r="M9" s="4"/>
      <c r="N9" s="4"/>
      <c r="O9" s="4"/>
      <c r="P9" s="11">
        <f t="shared" ref="P9:P72" si="2">IFERROR((SUM(L9:O9)),"")</f>
        <v>0</v>
      </c>
      <c r="Q9" s="11"/>
    </row>
    <row r="10" spans="1:17" x14ac:dyDescent="0.3">
      <c r="A10" s="4">
        <v>15</v>
      </c>
      <c r="B10" s="4"/>
      <c r="C10" s="4"/>
      <c r="D10" s="11">
        <f t="shared" si="0"/>
        <v>0</v>
      </c>
      <c r="E10" s="4"/>
      <c r="F10" s="4" t="str">
        <f t="shared" ref="F10:F73" si="3">IFERROR((D10/E10),"")</f>
        <v/>
      </c>
      <c r="G10" s="4"/>
      <c r="H10" s="4"/>
      <c r="I10" s="4"/>
      <c r="J10" s="4"/>
      <c r="K10" s="11">
        <f t="shared" si="1"/>
        <v>0</v>
      </c>
      <c r="L10" s="4"/>
      <c r="M10" s="4"/>
      <c r="N10" s="4"/>
      <c r="O10" s="4"/>
      <c r="P10" s="11">
        <f t="shared" si="2"/>
        <v>0</v>
      </c>
      <c r="Q10" s="11"/>
    </row>
    <row r="11" spans="1:17" x14ac:dyDescent="0.3">
      <c r="A11" s="4">
        <v>20</v>
      </c>
      <c r="B11" s="4"/>
      <c r="C11" s="4"/>
      <c r="D11" s="11">
        <f t="shared" si="0"/>
        <v>0</v>
      </c>
      <c r="E11" s="4"/>
      <c r="F11" s="4" t="str">
        <f t="shared" si="3"/>
        <v/>
      </c>
      <c r="G11" s="4"/>
      <c r="H11" s="4"/>
      <c r="I11" s="4"/>
      <c r="J11" s="4"/>
      <c r="K11" s="11">
        <f t="shared" si="1"/>
        <v>0</v>
      </c>
      <c r="L11" s="4"/>
      <c r="M11" s="4"/>
      <c r="N11" s="4"/>
      <c r="O11" s="4"/>
      <c r="P11" s="11">
        <f t="shared" si="2"/>
        <v>0</v>
      </c>
      <c r="Q11" s="11"/>
    </row>
    <row r="12" spans="1:17" x14ac:dyDescent="0.3">
      <c r="A12" s="4">
        <v>25</v>
      </c>
      <c r="B12" s="4"/>
      <c r="C12" s="4"/>
      <c r="D12" s="11">
        <f t="shared" si="0"/>
        <v>0</v>
      </c>
      <c r="E12" s="4"/>
      <c r="F12" s="4" t="str">
        <f t="shared" si="3"/>
        <v/>
      </c>
      <c r="G12" s="4"/>
      <c r="H12" s="4"/>
      <c r="I12" s="4"/>
      <c r="J12" s="4"/>
      <c r="K12" s="11">
        <f t="shared" si="1"/>
        <v>0</v>
      </c>
      <c r="L12" s="4"/>
      <c r="M12" s="4"/>
      <c r="N12" s="4"/>
      <c r="O12" s="4"/>
      <c r="P12" s="11">
        <f t="shared" si="2"/>
        <v>0</v>
      </c>
      <c r="Q12" s="11"/>
    </row>
    <row r="13" spans="1:17" x14ac:dyDescent="0.3">
      <c r="A13" s="4">
        <v>30</v>
      </c>
      <c r="B13" s="4"/>
      <c r="C13" s="4"/>
      <c r="D13" s="11">
        <f t="shared" si="0"/>
        <v>0</v>
      </c>
      <c r="E13" s="4"/>
      <c r="F13" s="4" t="str">
        <f t="shared" si="3"/>
        <v/>
      </c>
      <c r="G13" s="4"/>
      <c r="H13" s="4"/>
      <c r="I13" s="4"/>
      <c r="J13" s="4"/>
      <c r="K13" s="11">
        <f t="shared" si="1"/>
        <v>0</v>
      </c>
      <c r="L13" s="4"/>
      <c r="M13" s="4"/>
      <c r="N13" s="4"/>
      <c r="O13" s="4"/>
      <c r="P13" s="11">
        <f t="shared" si="2"/>
        <v>0</v>
      </c>
      <c r="Q13" s="11"/>
    </row>
    <row r="14" spans="1:17" x14ac:dyDescent="0.3">
      <c r="A14" s="4">
        <v>35</v>
      </c>
      <c r="B14" s="4"/>
      <c r="C14" s="4"/>
      <c r="D14" s="11">
        <f t="shared" si="0"/>
        <v>0</v>
      </c>
      <c r="E14" s="4"/>
      <c r="F14" s="4" t="str">
        <f t="shared" si="3"/>
        <v/>
      </c>
      <c r="G14" s="4"/>
      <c r="H14" s="4"/>
      <c r="I14" s="4"/>
      <c r="J14" s="4"/>
      <c r="K14" s="11">
        <f t="shared" si="1"/>
        <v>0</v>
      </c>
      <c r="L14" s="4"/>
      <c r="M14" s="4"/>
      <c r="N14" s="4"/>
      <c r="O14" s="4"/>
      <c r="P14" s="11">
        <f t="shared" si="2"/>
        <v>0</v>
      </c>
      <c r="Q14" s="11"/>
    </row>
    <row r="15" spans="1:17" x14ac:dyDescent="0.3">
      <c r="A15" s="4">
        <v>40</v>
      </c>
      <c r="B15" s="4"/>
      <c r="C15" s="4"/>
      <c r="D15" s="11">
        <f t="shared" si="0"/>
        <v>0</v>
      </c>
      <c r="E15" s="4"/>
      <c r="F15" s="4" t="str">
        <f t="shared" si="3"/>
        <v/>
      </c>
      <c r="G15" s="4"/>
      <c r="H15" s="4"/>
      <c r="I15" s="4"/>
      <c r="J15" s="4"/>
      <c r="K15" s="11">
        <f t="shared" si="1"/>
        <v>0</v>
      </c>
      <c r="L15" s="4"/>
      <c r="M15" s="4"/>
      <c r="N15" s="4"/>
      <c r="O15" s="4"/>
      <c r="P15" s="11">
        <f t="shared" si="2"/>
        <v>0</v>
      </c>
      <c r="Q15" s="11"/>
    </row>
    <row r="16" spans="1:17" x14ac:dyDescent="0.3">
      <c r="A16" s="4">
        <v>45</v>
      </c>
      <c r="B16" s="4"/>
      <c r="C16" s="4"/>
      <c r="D16" s="11">
        <f t="shared" si="0"/>
        <v>0</v>
      </c>
      <c r="E16" s="4"/>
      <c r="F16" s="4" t="str">
        <f t="shared" si="3"/>
        <v/>
      </c>
      <c r="G16" s="4"/>
      <c r="H16" s="4"/>
      <c r="I16" s="4"/>
      <c r="J16" s="4"/>
      <c r="K16" s="11">
        <f t="shared" si="1"/>
        <v>0</v>
      </c>
      <c r="L16" s="4"/>
      <c r="M16" s="4"/>
      <c r="N16" s="4"/>
      <c r="O16" s="4"/>
      <c r="P16" s="11">
        <f t="shared" si="2"/>
        <v>0</v>
      </c>
      <c r="Q16" s="11"/>
    </row>
    <row r="17" spans="1:17" x14ac:dyDescent="0.3">
      <c r="A17" s="4">
        <v>50</v>
      </c>
      <c r="B17" s="4"/>
      <c r="C17" s="4"/>
      <c r="D17" s="11">
        <f t="shared" si="0"/>
        <v>0</v>
      </c>
      <c r="E17" s="4"/>
      <c r="F17" s="4" t="str">
        <f t="shared" si="3"/>
        <v/>
      </c>
      <c r="G17" s="4"/>
      <c r="H17" s="4"/>
      <c r="I17" s="4"/>
      <c r="J17" s="4"/>
      <c r="K17" s="11">
        <f t="shared" si="1"/>
        <v>0</v>
      </c>
      <c r="L17" s="4"/>
      <c r="M17" s="4"/>
      <c r="N17" s="4"/>
      <c r="O17" s="4"/>
      <c r="P17" s="11">
        <f t="shared" si="2"/>
        <v>0</v>
      </c>
      <c r="Q17" s="11"/>
    </row>
    <row r="18" spans="1:17" x14ac:dyDescent="0.3">
      <c r="A18" s="4">
        <v>55</v>
      </c>
      <c r="B18" s="4"/>
      <c r="C18" s="4"/>
      <c r="D18" s="11">
        <f t="shared" si="0"/>
        <v>0</v>
      </c>
      <c r="E18" s="4"/>
      <c r="F18" s="4" t="str">
        <f t="shared" si="3"/>
        <v/>
      </c>
      <c r="G18" s="4"/>
      <c r="H18" s="4"/>
      <c r="I18" s="4"/>
      <c r="J18" s="4"/>
      <c r="K18" s="11">
        <f t="shared" si="1"/>
        <v>0</v>
      </c>
      <c r="L18" s="4"/>
      <c r="M18" s="4"/>
      <c r="N18" s="4"/>
      <c r="O18" s="4"/>
      <c r="P18" s="11">
        <f t="shared" si="2"/>
        <v>0</v>
      </c>
      <c r="Q18" s="11"/>
    </row>
    <row r="19" spans="1:17" x14ac:dyDescent="0.3">
      <c r="A19" s="4">
        <v>60</v>
      </c>
      <c r="B19" s="4"/>
      <c r="C19" s="4"/>
      <c r="D19" s="11">
        <f t="shared" si="0"/>
        <v>0</v>
      </c>
      <c r="E19" s="4"/>
      <c r="F19" s="4" t="str">
        <f t="shared" si="3"/>
        <v/>
      </c>
      <c r="G19" s="4"/>
      <c r="H19" s="4"/>
      <c r="I19" s="4"/>
      <c r="J19" s="4"/>
      <c r="K19" s="11">
        <f t="shared" si="1"/>
        <v>0</v>
      </c>
      <c r="L19" s="4"/>
      <c r="M19" s="4"/>
      <c r="N19" s="4"/>
      <c r="O19" s="4"/>
      <c r="P19" s="11">
        <f t="shared" si="2"/>
        <v>0</v>
      </c>
      <c r="Q19" s="11"/>
    </row>
    <row r="20" spans="1:17" x14ac:dyDescent="0.3">
      <c r="A20" s="4">
        <v>65</v>
      </c>
      <c r="B20" s="4"/>
      <c r="C20" s="4"/>
      <c r="D20" s="11">
        <f t="shared" si="0"/>
        <v>0</v>
      </c>
      <c r="E20" s="4"/>
      <c r="F20" s="4" t="str">
        <f t="shared" si="3"/>
        <v/>
      </c>
      <c r="G20" s="4"/>
      <c r="H20" s="4"/>
      <c r="I20" s="4"/>
      <c r="J20" s="4"/>
      <c r="K20" s="11">
        <f t="shared" si="1"/>
        <v>0</v>
      </c>
      <c r="L20" s="4"/>
      <c r="M20" s="4"/>
      <c r="N20" s="4"/>
      <c r="O20" s="4"/>
      <c r="P20" s="11">
        <f t="shared" si="2"/>
        <v>0</v>
      </c>
      <c r="Q20" s="11"/>
    </row>
    <row r="21" spans="1:17" x14ac:dyDescent="0.3">
      <c r="A21" s="4">
        <v>70</v>
      </c>
      <c r="B21" s="4"/>
      <c r="C21" s="4"/>
      <c r="D21" s="11">
        <f t="shared" si="0"/>
        <v>0</v>
      </c>
      <c r="E21" s="4"/>
      <c r="F21" s="4" t="str">
        <f t="shared" si="3"/>
        <v/>
      </c>
      <c r="G21" s="4"/>
      <c r="H21" s="4"/>
      <c r="I21" s="4"/>
      <c r="J21" s="4"/>
      <c r="K21" s="11">
        <f t="shared" si="1"/>
        <v>0</v>
      </c>
      <c r="L21" s="4"/>
      <c r="M21" s="4"/>
      <c r="N21" s="4"/>
      <c r="O21" s="4"/>
      <c r="P21" s="11">
        <f t="shared" si="2"/>
        <v>0</v>
      </c>
      <c r="Q21" s="11"/>
    </row>
    <row r="22" spans="1:17" x14ac:dyDescent="0.3">
      <c r="A22" s="4">
        <v>75</v>
      </c>
      <c r="B22" s="4"/>
      <c r="C22" s="4"/>
      <c r="D22" s="11">
        <f t="shared" si="0"/>
        <v>0</v>
      </c>
      <c r="E22" s="4"/>
      <c r="F22" s="4" t="str">
        <f t="shared" si="3"/>
        <v/>
      </c>
      <c r="G22" s="4"/>
      <c r="H22" s="4"/>
      <c r="I22" s="4"/>
      <c r="J22" s="4"/>
      <c r="K22" s="11">
        <f t="shared" si="1"/>
        <v>0</v>
      </c>
      <c r="L22" s="4"/>
      <c r="M22" s="4"/>
      <c r="N22" s="4"/>
      <c r="O22" s="4"/>
      <c r="P22" s="11">
        <f t="shared" si="2"/>
        <v>0</v>
      </c>
      <c r="Q22" s="11"/>
    </row>
    <row r="23" spans="1:17" x14ac:dyDescent="0.3">
      <c r="A23" s="4">
        <v>80</v>
      </c>
      <c r="B23" s="4"/>
      <c r="C23" s="4"/>
      <c r="D23" s="11">
        <f t="shared" si="0"/>
        <v>0</v>
      </c>
      <c r="E23" s="4"/>
      <c r="F23" s="4" t="str">
        <f t="shared" si="3"/>
        <v/>
      </c>
      <c r="G23" s="4"/>
      <c r="H23" s="4"/>
      <c r="I23" s="4"/>
      <c r="J23" s="4"/>
      <c r="K23" s="11">
        <f t="shared" si="1"/>
        <v>0</v>
      </c>
      <c r="L23" s="4"/>
      <c r="M23" s="4"/>
      <c r="N23" s="4"/>
      <c r="O23" s="4"/>
      <c r="P23" s="11">
        <f t="shared" si="2"/>
        <v>0</v>
      </c>
      <c r="Q23" s="11"/>
    </row>
    <row r="24" spans="1:17" x14ac:dyDescent="0.3">
      <c r="A24" s="4">
        <v>85</v>
      </c>
      <c r="B24" s="4"/>
      <c r="C24" s="4"/>
      <c r="D24" s="11">
        <f t="shared" si="0"/>
        <v>0</v>
      </c>
      <c r="E24" s="4"/>
      <c r="F24" s="4" t="str">
        <f t="shared" si="3"/>
        <v/>
      </c>
      <c r="G24" s="4"/>
      <c r="H24" s="4"/>
      <c r="I24" s="4"/>
      <c r="J24" s="4"/>
      <c r="K24" s="11">
        <f t="shared" si="1"/>
        <v>0</v>
      </c>
      <c r="L24" s="4"/>
      <c r="M24" s="4"/>
      <c r="N24" s="4"/>
      <c r="O24" s="4"/>
      <c r="P24" s="11">
        <f t="shared" si="2"/>
        <v>0</v>
      </c>
      <c r="Q24" s="11"/>
    </row>
    <row r="25" spans="1:17" x14ac:dyDescent="0.3">
      <c r="A25" s="4">
        <v>90</v>
      </c>
      <c r="B25" s="4"/>
      <c r="C25" s="4"/>
      <c r="D25" s="11">
        <f t="shared" si="0"/>
        <v>0</v>
      </c>
      <c r="E25" s="4"/>
      <c r="F25" s="4" t="str">
        <f t="shared" si="3"/>
        <v/>
      </c>
      <c r="G25" s="4"/>
      <c r="H25" s="4"/>
      <c r="I25" s="4"/>
      <c r="J25" s="4"/>
      <c r="K25" s="11">
        <f t="shared" si="1"/>
        <v>0</v>
      </c>
      <c r="L25" s="4"/>
      <c r="M25" s="4"/>
      <c r="N25" s="4"/>
      <c r="O25" s="4"/>
      <c r="P25" s="11">
        <f t="shared" si="2"/>
        <v>0</v>
      </c>
      <c r="Q25" s="11"/>
    </row>
    <row r="26" spans="1:17" x14ac:dyDescent="0.3">
      <c r="A26" s="4">
        <v>95</v>
      </c>
      <c r="B26" s="4"/>
      <c r="C26" s="4"/>
      <c r="D26" s="11">
        <f t="shared" si="0"/>
        <v>0</v>
      </c>
      <c r="E26" s="4"/>
      <c r="F26" s="4" t="str">
        <f t="shared" si="3"/>
        <v/>
      </c>
      <c r="G26" s="4"/>
      <c r="H26" s="4"/>
      <c r="I26" s="4"/>
      <c r="J26" s="4"/>
      <c r="K26" s="11">
        <f t="shared" si="1"/>
        <v>0</v>
      </c>
      <c r="L26" s="4"/>
      <c r="M26" s="4"/>
      <c r="N26" s="4"/>
      <c r="O26" s="4"/>
      <c r="P26" s="11">
        <f t="shared" si="2"/>
        <v>0</v>
      </c>
      <c r="Q26" s="11"/>
    </row>
    <row r="27" spans="1:17" x14ac:dyDescent="0.3">
      <c r="A27" s="4">
        <v>100</v>
      </c>
      <c r="B27" s="4"/>
      <c r="C27" s="4"/>
      <c r="D27" s="11">
        <f t="shared" si="0"/>
        <v>0</v>
      </c>
      <c r="E27" s="4"/>
      <c r="F27" s="4" t="str">
        <f t="shared" si="3"/>
        <v/>
      </c>
      <c r="G27" s="4"/>
      <c r="H27" s="4"/>
      <c r="I27" s="4"/>
      <c r="J27" s="4"/>
      <c r="K27" s="11">
        <f t="shared" si="1"/>
        <v>0</v>
      </c>
      <c r="L27" s="4"/>
      <c r="M27" s="4"/>
      <c r="N27" s="4"/>
      <c r="O27" s="4"/>
      <c r="P27" s="11">
        <f t="shared" si="2"/>
        <v>0</v>
      </c>
      <c r="Q27" s="11"/>
    </row>
    <row r="28" spans="1:17" x14ac:dyDescent="0.3">
      <c r="A28" s="4">
        <v>101</v>
      </c>
      <c r="B28" s="4"/>
      <c r="C28" s="4"/>
      <c r="D28" s="11">
        <f t="shared" si="0"/>
        <v>0</v>
      </c>
      <c r="E28" s="4"/>
      <c r="F28" s="4" t="str">
        <f t="shared" si="3"/>
        <v/>
      </c>
      <c r="G28" s="4"/>
      <c r="H28" s="4"/>
      <c r="I28" s="4"/>
      <c r="J28" s="4"/>
      <c r="K28" s="11">
        <f t="shared" si="1"/>
        <v>0</v>
      </c>
      <c r="L28" s="4"/>
      <c r="M28" s="4"/>
      <c r="N28" s="4"/>
      <c r="O28" s="4"/>
      <c r="P28" s="11">
        <f t="shared" si="2"/>
        <v>0</v>
      </c>
      <c r="Q28" s="11"/>
    </row>
    <row r="29" spans="1:17" x14ac:dyDescent="0.3">
      <c r="A29" s="4">
        <v>105</v>
      </c>
      <c r="B29" s="4"/>
      <c r="C29" s="4"/>
      <c r="D29" s="11">
        <f t="shared" si="0"/>
        <v>0</v>
      </c>
      <c r="E29" s="4"/>
      <c r="F29" s="4" t="str">
        <f t="shared" si="3"/>
        <v/>
      </c>
      <c r="G29" s="4"/>
      <c r="H29" s="4"/>
      <c r="I29" s="4"/>
      <c r="J29" s="4"/>
      <c r="K29" s="11">
        <f t="shared" si="1"/>
        <v>0</v>
      </c>
      <c r="L29" s="4"/>
      <c r="M29" s="4"/>
      <c r="N29" s="4"/>
      <c r="O29" s="4"/>
      <c r="P29" s="11">
        <f t="shared" si="2"/>
        <v>0</v>
      </c>
      <c r="Q29" s="11"/>
    </row>
    <row r="30" spans="1:17" x14ac:dyDescent="0.3">
      <c r="A30" s="4">
        <v>110</v>
      </c>
      <c r="B30" s="4"/>
      <c r="C30" s="4"/>
      <c r="D30" s="11">
        <f t="shared" si="0"/>
        <v>0</v>
      </c>
      <c r="E30" s="4"/>
      <c r="F30" s="4" t="str">
        <f t="shared" si="3"/>
        <v/>
      </c>
      <c r="G30" s="4"/>
      <c r="H30" s="4"/>
      <c r="I30" s="4"/>
      <c r="J30" s="4"/>
      <c r="K30" s="11">
        <f t="shared" si="1"/>
        <v>0</v>
      </c>
      <c r="L30" s="4"/>
      <c r="M30" s="4"/>
      <c r="N30" s="4"/>
      <c r="O30" s="4"/>
      <c r="P30" s="11">
        <f t="shared" si="2"/>
        <v>0</v>
      </c>
      <c r="Q30" s="11"/>
    </row>
    <row r="31" spans="1:17" x14ac:dyDescent="0.3">
      <c r="A31" s="4">
        <v>115</v>
      </c>
      <c r="B31" s="4"/>
      <c r="C31" s="4"/>
      <c r="D31" s="11">
        <f t="shared" si="0"/>
        <v>0</v>
      </c>
      <c r="E31" s="4"/>
      <c r="F31" s="4" t="str">
        <f t="shared" si="3"/>
        <v/>
      </c>
      <c r="G31" s="4"/>
      <c r="H31" s="4"/>
      <c r="I31" s="4"/>
      <c r="J31" s="4"/>
      <c r="K31" s="11">
        <f t="shared" si="1"/>
        <v>0</v>
      </c>
      <c r="L31" s="4"/>
      <c r="M31" s="4"/>
      <c r="N31" s="4"/>
      <c r="O31" s="4"/>
      <c r="P31" s="11">
        <f t="shared" si="2"/>
        <v>0</v>
      </c>
      <c r="Q31" s="11"/>
    </row>
    <row r="32" spans="1:17" x14ac:dyDescent="0.3">
      <c r="A32" s="4">
        <v>120</v>
      </c>
      <c r="B32" s="4"/>
      <c r="C32" s="4"/>
      <c r="D32" s="11">
        <f t="shared" si="0"/>
        <v>0</v>
      </c>
      <c r="E32" s="4"/>
      <c r="F32" s="4" t="str">
        <f t="shared" si="3"/>
        <v/>
      </c>
      <c r="G32" s="4"/>
      <c r="H32" s="4"/>
      <c r="I32" s="4"/>
      <c r="J32" s="4"/>
      <c r="K32" s="11">
        <f t="shared" si="1"/>
        <v>0</v>
      </c>
      <c r="L32" s="4"/>
      <c r="M32" s="4"/>
      <c r="N32" s="4"/>
      <c r="O32" s="4"/>
      <c r="P32" s="11">
        <f t="shared" si="2"/>
        <v>0</v>
      </c>
      <c r="Q32" s="11"/>
    </row>
    <row r="33" spans="1:17" x14ac:dyDescent="0.3">
      <c r="A33" s="4">
        <v>125</v>
      </c>
      <c r="B33" s="4"/>
      <c r="C33" s="4"/>
      <c r="D33" s="11">
        <f t="shared" si="0"/>
        <v>0</v>
      </c>
      <c r="E33" s="4"/>
      <c r="F33" s="4" t="str">
        <f t="shared" si="3"/>
        <v/>
      </c>
      <c r="G33" s="4"/>
      <c r="H33" s="4"/>
      <c r="I33" s="4"/>
      <c r="J33" s="4"/>
      <c r="K33" s="11">
        <f t="shared" si="1"/>
        <v>0</v>
      </c>
      <c r="L33" s="4"/>
      <c r="M33" s="4"/>
      <c r="N33" s="4"/>
      <c r="O33" s="4"/>
      <c r="P33" s="11">
        <f t="shared" si="2"/>
        <v>0</v>
      </c>
      <c r="Q33" s="11"/>
    </row>
    <row r="34" spans="1:17" x14ac:dyDescent="0.3">
      <c r="A34" s="4">
        <v>145</v>
      </c>
      <c r="B34" s="4"/>
      <c r="C34" s="4"/>
      <c r="D34" s="11">
        <f t="shared" si="0"/>
        <v>0</v>
      </c>
      <c r="E34" s="4"/>
      <c r="F34" s="4" t="str">
        <f t="shared" si="3"/>
        <v/>
      </c>
      <c r="G34" s="4"/>
      <c r="H34" s="4"/>
      <c r="I34" s="4"/>
      <c r="J34" s="4"/>
      <c r="K34" s="11">
        <f t="shared" si="1"/>
        <v>0</v>
      </c>
      <c r="L34" s="4"/>
      <c r="M34" s="4"/>
      <c r="N34" s="4"/>
      <c r="O34" s="4"/>
      <c r="P34" s="11">
        <f t="shared" si="2"/>
        <v>0</v>
      </c>
      <c r="Q34" s="11"/>
    </row>
    <row r="35" spans="1:17" x14ac:dyDescent="0.3">
      <c r="A35" s="4">
        <v>160</v>
      </c>
      <c r="B35" s="4"/>
      <c r="C35" s="4"/>
      <c r="D35" s="11">
        <f t="shared" si="0"/>
        <v>0</v>
      </c>
      <c r="E35" s="4"/>
      <c r="F35" s="4" t="str">
        <f t="shared" si="3"/>
        <v/>
      </c>
      <c r="G35" s="4"/>
      <c r="H35" s="4"/>
      <c r="I35" s="4"/>
      <c r="J35" s="4"/>
      <c r="K35" s="11">
        <f t="shared" si="1"/>
        <v>0</v>
      </c>
      <c r="L35" s="4"/>
      <c r="M35" s="4"/>
      <c r="N35" s="4"/>
      <c r="O35" s="4"/>
      <c r="P35" s="11">
        <f t="shared" si="2"/>
        <v>0</v>
      </c>
      <c r="Q35" s="11"/>
    </row>
    <row r="36" spans="1:17" x14ac:dyDescent="0.3">
      <c r="A36" s="4">
        <v>165</v>
      </c>
      <c r="B36" s="4"/>
      <c r="C36" s="4"/>
      <c r="D36" s="11">
        <f t="shared" si="0"/>
        <v>0</v>
      </c>
      <c r="E36" s="4"/>
      <c r="F36" s="4" t="str">
        <f t="shared" si="3"/>
        <v/>
      </c>
      <c r="G36" s="4"/>
      <c r="H36" s="4"/>
      <c r="I36" s="4"/>
      <c r="J36" s="4"/>
      <c r="K36" s="11">
        <f t="shared" si="1"/>
        <v>0</v>
      </c>
      <c r="L36" s="4"/>
      <c r="M36" s="4"/>
      <c r="N36" s="4"/>
      <c r="O36" s="4"/>
      <c r="P36" s="11">
        <f t="shared" si="2"/>
        <v>0</v>
      </c>
      <c r="Q36" s="11"/>
    </row>
    <row r="37" spans="1:17" x14ac:dyDescent="0.3">
      <c r="A37" s="4">
        <v>170</v>
      </c>
      <c r="B37" s="4"/>
      <c r="C37" s="4"/>
      <c r="D37" s="11">
        <f t="shared" si="0"/>
        <v>0</v>
      </c>
      <c r="E37" s="4"/>
      <c r="F37" s="4" t="str">
        <f t="shared" si="3"/>
        <v/>
      </c>
      <c r="G37" s="4"/>
      <c r="H37" s="4"/>
      <c r="I37" s="4"/>
      <c r="J37" s="4"/>
      <c r="K37" s="11">
        <f t="shared" si="1"/>
        <v>0</v>
      </c>
      <c r="L37" s="4"/>
      <c r="M37" s="4"/>
      <c r="N37" s="4"/>
      <c r="O37" s="4"/>
      <c r="P37" s="11">
        <f t="shared" si="2"/>
        <v>0</v>
      </c>
      <c r="Q37" s="11"/>
    </row>
    <row r="38" spans="1:17" x14ac:dyDescent="0.3">
      <c r="A38" s="4">
        <v>175</v>
      </c>
      <c r="B38" s="4"/>
      <c r="C38" s="4"/>
      <c r="D38" s="11">
        <f t="shared" si="0"/>
        <v>0</v>
      </c>
      <c r="E38" s="4"/>
      <c r="F38" s="4" t="str">
        <f t="shared" si="3"/>
        <v/>
      </c>
      <c r="G38" s="4"/>
      <c r="H38" s="4"/>
      <c r="I38" s="4"/>
      <c r="J38" s="4"/>
      <c r="K38" s="11">
        <f t="shared" si="1"/>
        <v>0</v>
      </c>
      <c r="L38" s="4"/>
      <c r="M38" s="4"/>
      <c r="N38" s="4"/>
      <c r="O38" s="4"/>
      <c r="P38" s="11">
        <f t="shared" si="2"/>
        <v>0</v>
      </c>
      <c r="Q38" s="11"/>
    </row>
    <row r="39" spans="1:17" x14ac:dyDescent="0.3">
      <c r="A39" s="4">
        <v>180</v>
      </c>
      <c r="B39" s="4"/>
      <c r="C39" s="4"/>
      <c r="D39" s="11">
        <f t="shared" si="0"/>
        <v>0</v>
      </c>
      <c r="E39" s="4"/>
      <c r="F39" s="4" t="str">
        <f t="shared" si="3"/>
        <v/>
      </c>
      <c r="G39" s="4"/>
      <c r="H39" s="4"/>
      <c r="I39" s="4"/>
      <c r="J39" s="4"/>
      <c r="K39" s="11">
        <f t="shared" si="1"/>
        <v>0</v>
      </c>
      <c r="L39" s="4"/>
      <c r="M39" s="4"/>
      <c r="N39" s="4"/>
      <c r="O39" s="4"/>
      <c r="P39" s="11">
        <f t="shared" si="2"/>
        <v>0</v>
      </c>
      <c r="Q39" s="11"/>
    </row>
    <row r="40" spans="1:17" x14ac:dyDescent="0.3">
      <c r="A40" s="4">
        <v>185</v>
      </c>
      <c r="B40" s="4"/>
      <c r="C40" s="4"/>
      <c r="D40" s="11">
        <f t="shared" si="0"/>
        <v>0</v>
      </c>
      <c r="E40" s="4"/>
      <c r="F40" s="4" t="str">
        <f t="shared" si="3"/>
        <v/>
      </c>
      <c r="G40" s="4"/>
      <c r="H40" s="4"/>
      <c r="I40" s="4"/>
      <c r="J40" s="4"/>
      <c r="K40" s="11">
        <f t="shared" si="1"/>
        <v>0</v>
      </c>
      <c r="L40" s="4"/>
      <c r="M40" s="4"/>
      <c r="N40" s="4"/>
      <c r="O40" s="4"/>
      <c r="P40" s="11">
        <f t="shared" si="2"/>
        <v>0</v>
      </c>
      <c r="Q40" s="11"/>
    </row>
    <row r="41" spans="1:17" x14ac:dyDescent="0.3">
      <c r="A41" s="4">
        <v>190</v>
      </c>
      <c r="B41" s="4"/>
      <c r="C41" s="4"/>
      <c r="D41" s="11">
        <f t="shared" si="0"/>
        <v>0</v>
      </c>
      <c r="E41" s="4"/>
      <c r="F41" s="4" t="str">
        <f t="shared" si="3"/>
        <v/>
      </c>
      <c r="G41" s="4"/>
      <c r="H41" s="4"/>
      <c r="I41" s="4"/>
      <c r="J41" s="4"/>
      <c r="K41" s="11">
        <f t="shared" si="1"/>
        <v>0</v>
      </c>
      <c r="L41" s="4"/>
      <c r="M41" s="4"/>
      <c r="N41" s="4"/>
      <c r="O41" s="4"/>
      <c r="P41" s="11">
        <f t="shared" si="2"/>
        <v>0</v>
      </c>
      <c r="Q41" s="11"/>
    </row>
    <row r="42" spans="1:17" x14ac:dyDescent="0.3">
      <c r="A42" s="4">
        <v>195</v>
      </c>
      <c r="B42" s="4"/>
      <c r="C42" s="4"/>
      <c r="D42" s="11">
        <f t="shared" si="0"/>
        <v>0</v>
      </c>
      <c r="E42" s="4"/>
      <c r="F42" s="4" t="str">
        <f t="shared" si="3"/>
        <v/>
      </c>
      <c r="G42" s="4"/>
      <c r="H42" s="4"/>
      <c r="I42" s="4"/>
      <c r="J42" s="4"/>
      <c r="K42" s="11">
        <f t="shared" si="1"/>
        <v>0</v>
      </c>
      <c r="L42" s="4"/>
      <c r="M42" s="4"/>
      <c r="N42" s="4"/>
      <c r="O42" s="4"/>
      <c r="P42" s="11">
        <f t="shared" si="2"/>
        <v>0</v>
      </c>
      <c r="Q42" s="11"/>
    </row>
    <row r="43" spans="1:17" x14ac:dyDescent="0.3">
      <c r="A43" s="4">
        <v>200</v>
      </c>
      <c r="B43" s="4"/>
      <c r="C43" s="4"/>
      <c r="D43" s="11">
        <f t="shared" si="0"/>
        <v>0</v>
      </c>
      <c r="E43" s="4"/>
      <c r="F43" s="4" t="str">
        <f t="shared" si="3"/>
        <v/>
      </c>
      <c r="G43" s="4"/>
      <c r="H43" s="4"/>
      <c r="I43" s="4"/>
      <c r="J43" s="4"/>
      <c r="K43" s="11">
        <f t="shared" si="1"/>
        <v>0</v>
      </c>
      <c r="L43" s="4"/>
      <c r="M43" s="4"/>
      <c r="N43" s="4"/>
      <c r="O43" s="4"/>
      <c r="P43" s="11">
        <f t="shared" si="2"/>
        <v>0</v>
      </c>
      <c r="Q43" s="11"/>
    </row>
    <row r="44" spans="1:17" x14ac:dyDescent="0.3">
      <c r="A44" s="4">
        <v>205</v>
      </c>
      <c r="B44" s="4"/>
      <c r="C44" s="4"/>
      <c r="D44" s="11">
        <f t="shared" si="0"/>
        <v>0</v>
      </c>
      <c r="E44" s="4"/>
      <c r="F44" s="4" t="str">
        <f t="shared" si="3"/>
        <v/>
      </c>
      <c r="G44" s="4"/>
      <c r="H44" s="4"/>
      <c r="I44" s="4"/>
      <c r="J44" s="4"/>
      <c r="K44" s="11">
        <f t="shared" si="1"/>
        <v>0</v>
      </c>
      <c r="L44" s="4"/>
      <c r="M44" s="4"/>
      <c r="N44" s="4"/>
      <c r="O44" s="4"/>
      <c r="P44" s="11">
        <f t="shared" si="2"/>
        <v>0</v>
      </c>
      <c r="Q44" s="11"/>
    </row>
    <row r="45" spans="1:17" x14ac:dyDescent="0.3">
      <c r="A45" s="4">
        <v>210</v>
      </c>
      <c r="B45" s="4"/>
      <c r="C45" s="4"/>
      <c r="D45" s="11">
        <f t="shared" si="0"/>
        <v>0</v>
      </c>
      <c r="E45" s="4"/>
      <c r="F45" s="4" t="str">
        <f t="shared" si="3"/>
        <v/>
      </c>
      <c r="G45" s="4"/>
      <c r="H45" s="4"/>
      <c r="I45" s="4"/>
      <c r="J45" s="4"/>
      <c r="K45" s="11">
        <f t="shared" si="1"/>
        <v>0</v>
      </c>
      <c r="L45" s="4"/>
      <c r="M45" s="4"/>
      <c r="N45" s="4"/>
      <c r="O45" s="4"/>
      <c r="P45" s="11">
        <f t="shared" si="2"/>
        <v>0</v>
      </c>
      <c r="Q45" s="11"/>
    </row>
    <row r="46" spans="1:17" x14ac:dyDescent="0.3">
      <c r="A46" s="4">
        <v>215</v>
      </c>
      <c r="B46" s="4"/>
      <c r="C46" s="4"/>
      <c r="D46" s="11">
        <f t="shared" si="0"/>
        <v>0</v>
      </c>
      <c r="E46" s="4"/>
      <c r="F46" s="4" t="str">
        <f t="shared" si="3"/>
        <v/>
      </c>
      <c r="G46" s="4"/>
      <c r="H46" s="4"/>
      <c r="I46" s="4"/>
      <c r="J46" s="4"/>
      <c r="K46" s="11">
        <f t="shared" si="1"/>
        <v>0</v>
      </c>
      <c r="L46" s="4"/>
      <c r="M46" s="4"/>
      <c r="N46" s="4"/>
      <c r="O46" s="4"/>
      <c r="P46" s="11">
        <f t="shared" si="2"/>
        <v>0</v>
      </c>
      <c r="Q46" s="11"/>
    </row>
    <row r="47" spans="1:17" x14ac:dyDescent="0.3">
      <c r="A47" s="4">
        <v>220</v>
      </c>
      <c r="B47" s="4"/>
      <c r="C47" s="4"/>
      <c r="D47" s="11">
        <f t="shared" si="0"/>
        <v>0</v>
      </c>
      <c r="E47" s="4"/>
      <c r="F47" s="4" t="str">
        <f t="shared" si="3"/>
        <v/>
      </c>
      <c r="G47" s="4"/>
      <c r="H47" s="4"/>
      <c r="I47" s="4"/>
      <c r="J47" s="4"/>
      <c r="K47" s="11">
        <f t="shared" si="1"/>
        <v>0</v>
      </c>
      <c r="L47" s="4"/>
      <c r="M47" s="4"/>
      <c r="N47" s="4"/>
      <c r="O47" s="4"/>
      <c r="P47" s="11">
        <f t="shared" si="2"/>
        <v>0</v>
      </c>
      <c r="Q47" s="11"/>
    </row>
    <row r="48" spans="1:17" x14ac:dyDescent="0.3">
      <c r="A48" s="4">
        <v>230</v>
      </c>
      <c r="B48" s="4"/>
      <c r="C48" s="4"/>
      <c r="D48" s="11">
        <f t="shared" si="0"/>
        <v>0</v>
      </c>
      <c r="E48" s="4"/>
      <c r="F48" s="4" t="str">
        <f t="shared" si="3"/>
        <v/>
      </c>
      <c r="G48" s="4"/>
      <c r="H48" s="4"/>
      <c r="I48" s="4"/>
      <c r="J48" s="4"/>
      <c r="K48" s="11">
        <f t="shared" si="1"/>
        <v>0</v>
      </c>
      <c r="L48" s="4"/>
      <c r="M48" s="4"/>
      <c r="N48" s="4"/>
      <c r="O48" s="4"/>
      <c r="P48" s="11">
        <f t="shared" si="2"/>
        <v>0</v>
      </c>
      <c r="Q48" s="11"/>
    </row>
    <row r="49" spans="1:17" x14ac:dyDescent="0.3">
      <c r="A49" s="4">
        <v>235</v>
      </c>
      <c r="B49" s="4"/>
      <c r="C49" s="4"/>
      <c r="D49" s="11">
        <f t="shared" si="0"/>
        <v>0</v>
      </c>
      <c r="E49" s="4"/>
      <c r="F49" s="4" t="str">
        <f t="shared" si="3"/>
        <v/>
      </c>
      <c r="G49" s="4"/>
      <c r="H49" s="4"/>
      <c r="I49" s="4"/>
      <c r="J49" s="4"/>
      <c r="K49" s="11">
        <f t="shared" si="1"/>
        <v>0</v>
      </c>
      <c r="L49" s="4"/>
      <c r="M49" s="4"/>
      <c r="N49" s="4"/>
      <c r="O49" s="4"/>
      <c r="P49" s="11">
        <f t="shared" si="2"/>
        <v>0</v>
      </c>
      <c r="Q49" s="11"/>
    </row>
    <row r="50" spans="1:17" x14ac:dyDescent="0.3">
      <c r="A50" s="4">
        <v>240</v>
      </c>
      <c r="B50" s="4"/>
      <c r="C50" s="4"/>
      <c r="D50" s="11">
        <f t="shared" si="0"/>
        <v>0</v>
      </c>
      <c r="E50" s="4"/>
      <c r="F50" s="4" t="str">
        <f t="shared" si="3"/>
        <v/>
      </c>
      <c r="G50" s="4"/>
      <c r="H50" s="4"/>
      <c r="I50" s="4"/>
      <c r="J50" s="4"/>
      <c r="K50" s="11">
        <f t="shared" si="1"/>
        <v>0</v>
      </c>
      <c r="L50" s="4"/>
      <c r="M50" s="4"/>
      <c r="N50" s="4"/>
      <c r="O50" s="4"/>
      <c r="P50" s="11">
        <f t="shared" si="2"/>
        <v>0</v>
      </c>
      <c r="Q50" s="11"/>
    </row>
    <row r="51" spans="1:17" x14ac:dyDescent="0.3">
      <c r="A51" s="4">
        <v>245</v>
      </c>
      <c r="B51" s="4"/>
      <c r="C51" s="4"/>
      <c r="D51" s="11">
        <f t="shared" si="0"/>
        <v>0</v>
      </c>
      <c r="E51" s="4"/>
      <c r="F51" s="4" t="str">
        <f t="shared" si="3"/>
        <v/>
      </c>
      <c r="G51" s="4"/>
      <c r="H51" s="4"/>
      <c r="I51" s="4"/>
      <c r="J51" s="4"/>
      <c r="K51" s="11">
        <f t="shared" si="1"/>
        <v>0</v>
      </c>
      <c r="L51" s="4"/>
      <c r="M51" s="4"/>
      <c r="N51" s="4"/>
      <c r="O51" s="4"/>
      <c r="P51" s="11">
        <f t="shared" si="2"/>
        <v>0</v>
      </c>
      <c r="Q51" s="11"/>
    </row>
    <row r="52" spans="1:17" x14ac:dyDescent="0.3">
      <c r="A52" s="4">
        <v>250</v>
      </c>
      <c r="B52" s="4"/>
      <c r="C52" s="4"/>
      <c r="D52" s="11">
        <f t="shared" si="0"/>
        <v>0</v>
      </c>
      <c r="E52" s="4"/>
      <c r="F52" s="4" t="str">
        <f t="shared" si="3"/>
        <v/>
      </c>
      <c r="G52" s="4"/>
      <c r="H52" s="4"/>
      <c r="I52" s="4"/>
      <c r="J52" s="4"/>
      <c r="K52" s="11">
        <f t="shared" si="1"/>
        <v>0</v>
      </c>
      <c r="L52" s="4"/>
      <c r="M52" s="4"/>
      <c r="N52" s="4"/>
      <c r="O52" s="4"/>
      <c r="P52" s="11">
        <f t="shared" si="2"/>
        <v>0</v>
      </c>
      <c r="Q52" s="11"/>
    </row>
    <row r="53" spans="1:17" x14ac:dyDescent="0.3">
      <c r="A53" s="4">
        <v>255</v>
      </c>
      <c r="B53" s="4"/>
      <c r="C53" s="4"/>
      <c r="D53" s="11">
        <f t="shared" si="0"/>
        <v>0</v>
      </c>
      <c r="E53" s="4"/>
      <c r="F53" s="4" t="str">
        <f t="shared" si="3"/>
        <v/>
      </c>
      <c r="G53" s="4"/>
      <c r="H53" s="4"/>
      <c r="I53" s="4"/>
      <c r="J53" s="4"/>
      <c r="K53" s="11">
        <f t="shared" si="1"/>
        <v>0</v>
      </c>
      <c r="L53" s="4"/>
      <c r="M53" s="4"/>
      <c r="N53" s="4"/>
      <c r="O53" s="4"/>
      <c r="P53" s="11">
        <f t="shared" si="2"/>
        <v>0</v>
      </c>
      <c r="Q53" s="11"/>
    </row>
    <row r="54" spans="1:17" x14ac:dyDescent="0.3">
      <c r="A54" s="4">
        <v>260</v>
      </c>
      <c r="B54" s="4"/>
      <c r="C54" s="4"/>
      <c r="D54" s="11">
        <f t="shared" si="0"/>
        <v>0</v>
      </c>
      <c r="E54" s="4"/>
      <c r="F54" s="4" t="str">
        <f t="shared" si="3"/>
        <v/>
      </c>
      <c r="G54" s="4"/>
      <c r="H54" s="4"/>
      <c r="I54" s="4"/>
      <c r="J54" s="4"/>
      <c r="K54" s="11">
        <f t="shared" si="1"/>
        <v>0</v>
      </c>
      <c r="L54" s="4"/>
      <c r="M54" s="4"/>
      <c r="N54" s="4"/>
      <c r="O54" s="4"/>
      <c r="P54" s="11">
        <f t="shared" si="2"/>
        <v>0</v>
      </c>
      <c r="Q54" s="11"/>
    </row>
    <row r="55" spans="1:17" x14ac:dyDescent="0.3">
      <c r="A55" s="4">
        <v>265</v>
      </c>
      <c r="B55" s="4"/>
      <c r="C55" s="4"/>
      <c r="D55" s="11">
        <f t="shared" si="0"/>
        <v>0</v>
      </c>
      <c r="E55" s="4"/>
      <c r="F55" s="4" t="str">
        <f t="shared" si="3"/>
        <v/>
      </c>
      <c r="G55" s="4"/>
      <c r="H55" s="4"/>
      <c r="I55" s="4"/>
      <c r="J55" s="4"/>
      <c r="K55" s="11">
        <f t="shared" si="1"/>
        <v>0</v>
      </c>
      <c r="L55" s="4"/>
      <c r="M55" s="4"/>
      <c r="N55" s="4"/>
      <c r="O55" s="4"/>
      <c r="P55" s="11">
        <f t="shared" si="2"/>
        <v>0</v>
      </c>
      <c r="Q55" s="11"/>
    </row>
    <row r="56" spans="1:17" x14ac:dyDescent="0.3">
      <c r="A56" s="4">
        <v>270</v>
      </c>
      <c r="B56" s="4"/>
      <c r="C56" s="4"/>
      <c r="D56" s="11">
        <f t="shared" si="0"/>
        <v>0</v>
      </c>
      <c r="E56" s="4"/>
      <c r="F56" s="4" t="str">
        <f t="shared" si="3"/>
        <v/>
      </c>
      <c r="G56" s="4"/>
      <c r="H56" s="4"/>
      <c r="I56" s="4"/>
      <c r="J56" s="4"/>
      <c r="K56" s="11">
        <f t="shared" si="1"/>
        <v>0</v>
      </c>
      <c r="L56" s="4"/>
      <c r="M56" s="4"/>
      <c r="N56" s="4"/>
      <c r="O56" s="4"/>
      <c r="P56" s="11">
        <f t="shared" si="2"/>
        <v>0</v>
      </c>
      <c r="Q56" s="11"/>
    </row>
    <row r="57" spans="1:17" x14ac:dyDescent="0.3">
      <c r="A57" s="4">
        <v>275</v>
      </c>
      <c r="B57" s="4"/>
      <c r="C57" s="4"/>
      <c r="D57" s="11">
        <f t="shared" si="0"/>
        <v>0</v>
      </c>
      <c r="E57" s="4"/>
      <c r="F57" s="4" t="str">
        <f t="shared" si="3"/>
        <v/>
      </c>
      <c r="G57" s="4"/>
      <c r="H57" s="4"/>
      <c r="I57" s="4"/>
      <c r="J57" s="4"/>
      <c r="K57" s="11">
        <f t="shared" si="1"/>
        <v>0</v>
      </c>
      <c r="L57" s="4"/>
      <c r="M57" s="4"/>
      <c r="N57" s="4"/>
      <c r="O57" s="4"/>
      <c r="P57" s="11">
        <f t="shared" si="2"/>
        <v>0</v>
      </c>
      <c r="Q57" s="11"/>
    </row>
    <row r="58" spans="1:17" x14ac:dyDescent="0.3">
      <c r="A58" s="4">
        <v>280</v>
      </c>
      <c r="B58" s="4"/>
      <c r="C58" s="4"/>
      <c r="D58" s="11">
        <f t="shared" si="0"/>
        <v>0</v>
      </c>
      <c r="E58" s="4"/>
      <c r="F58" s="4" t="str">
        <f t="shared" si="3"/>
        <v/>
      </c>
      <c r="G58" s="4"/>
      <c r="H58" s="4"/>
      <c r="I58" s="4"/>
      <c r="J58" s="4"/>
      <c r="K58" s="11">
        <f t="shared" si="1"/>
        <v>0</v>
      </c>
      <c r="L58" s="4"/>
      <c r="M58" s="4"/>
      <c r="N58" s="4"/>
      <c r="O58" s="4"/>
      <c r="P58" s="11">
        <f t="shared" si="2"/>
        <v>0</v>
      </c>
      <c r="Q58" s="11"/>
    </row>
    <row r="59" spans="1:17" x14ac:dyDescent="0.3">
      <c r="A59" s="4">
        <v>285</v>
      </c>
      <c r="B59" s="4"/>
      <c r="C59" s="4"/>
      <c r="D59" s="11">
        <f t="shared" si="0"/>
        <v>0</v>
      </c>
      <c r="E59" s="4"/>
      <c r="F59" s="4" t="str">
        <f t="shared" si="3"/>
        <v/>
      </c>
      <c r="G59" s="4"/>
      <c r="H59" s="4"/>
      <c r="I59" s="4"/>
      <c r="J59" s="4"/>
      <c r="K59" s="11">
        <f t="shared" si="1"/>
        <v>0</v>
      </c>
      <c r="L59" s="4"/>
      <c r="M59" s="4"/>
      <c r="N59" s="4"/>
      <c r="O59" s="4"/>
      <c r="P59" s="11">
        <f t="shared" si="2"/>
        <v>0</v>
      </c>
      <c r="Q59" s="11"/>
    </row>
    <row r="60" spans="1:17" x14ac:dyDescent="0.3">
      <c r="A60" s="4">
        <v>290</v>
      </c>
      <c r="B60" s="4"/>
      <c r="C60" s="4"/>
      <c r="D60" s="11">
        <f t="shared" si="0"/>
        <v>0</v>
      </c>
      <c r="E60" s="4"/>
      <c r="F60" s="4" t="str">
        <f t="shared" si="3"/>
        <v/>
      </c>
      <c r="G60" s="4"/>
      <c r="H60" s="4"/>
      <c r="I60" s="4"/>
      <c r="J60" s="4"/>
      <c r="K60" s="11">
        <f t="shared" si="1"/>
        <v>0</v>
      </c>
      <c r="L60" s="4"/>
      <c r="M60" s="4"/>
      <c r="N60" s="4"/>
      <c r="O60" s="4"/>
      <c r="P60" s="11">
        <f t="shared" si="2"/>
        <v>0</v>
      </c>
      <c r="Q60" s="11"/>
    </row>
    <row r="61" spans="1:17" x14ac:dyDescent="0.3">
      <c r="A61" s="4">
        <v>295</v>
      </c>
      <c r="B61" s="4"/>
      <c r="C61" s="4"/>
      <c r="D61" s="11">
        <f t="shared" si="0"/>
        <v>0</v>
      </c>
      <c r="E61" s="4"/>
      <c r="F61" s="4" t="str">
        <f t="shared" si="3"/>
        <v/>
      </c>
      <c r="G61" s="4"/>
      <c r="H61" s="4"/>
      <c r="I61" s="4"/>
      <c r="J61" s="4"/>
      <c r="K61" s="11">
        <f t="shared" si="1"/>
        <v>0</v>
      </c>
      <c r="L61" s="4"/>
      <c r="M61" s="4"/>
      <c r="N61" s="4"/>
      <c r="O61" s="4"/>
      <c r="P61" s="11">
        <f t="shared" si="2"/>
        <v>0</v>
      </c>
      <c r="Q61" s="11"/>
    </row>
    <row r="62" spans="1:17" x14ac:dyDescent="0.3">
      <c r="A62" s="4">
        <v>300</v>
      </c>
      <c r="B62" s="4"/>
      <c r="C62" s="4"/>
      <c r="D62" s="11">
        <f t="shared" si="0"/>
        <v>0</v>
      </c>
      <c r="E62" s="4"/>
      <c r="F62" s="4" t="str">
        <f t="shared" si="3"/>
        <v/>
      </c>
      <c r="G62" s="4"/>
      <c r="H62" s="4"/>
      <c r="I62" s="4"/>
      <c r="J62" s="4"/>
      <c r="K62" s="11">
        <f t="shared" si="1"/>
        <v>0</v>
      </c>
      <c r="L62" s="4"/>
      <c r="M62" s="4"/>
      <c r="N62" s="4"/>
      <c r="O62" s="4"/>
      <c r="P62" s="11">
        <f t="shared" si="2"/>
        <v>0</v>
      </c>
      <c r="Q62" s="11"/>
    </row>
    <row r="63" spans="1:17" x14ac:dyDescent="0.3">
      <c r="A63" s="4">
        <v>305</v>
      </c>
      <c r="B63" s="4"/>
      <c r="C63" s="4"/>
      <c r="D63" s="11">
        <f t="shared" si="0"/>
        <v>0</v>
      </c>
      <c r="E63" s="4"/>
      <c r="F63" s="4" t="str">
        <f t="shared" si="3"/>
        <v/>
      </c>
      <c r="G63" s="4"/>
      <c r="H63" s="4"/>
      <c r="I63" s="4"/>
      <c r="J63" s="4"/>
      <c r="K63" s="11">
        <f t="shared" si="1"/>
        <v>0</v>
      </c>
      <c r="L63" s="4"/>
      <c r="M63" s="4"/>
      <c r="N63" s="4"/>
      <c r="O63" s="4"/>
      <c r="P63" s="11">
        <f t="shared" si="2"/>
        <v>0</v>
      </c>
      <c r="Q63" s="11"/>
    </row>
    <row r="64" spans="1:17" x14ac:dyDescent="0.3">
      <c r="A64" s="4">
        <v>310</v>
      </c>
      <c r="B64" s="4"/>
      <c r="C64" s="4"/>
      <c r="D64" s="11">
        <f t="shared" si="0"/>
        <v>0</v>
      </c>
      <c r="E64" s="4"/>
      <c r="F64" s="4" t="str">
        <f t="shared" si="3"/>
        <v/>
      </c>
      <c r="G64" s="4"/>
      <c r="H64" s="4"/>
      <c r="I64" s="4"/>
      <c r="J64" s="4"/>
      <c r="K64" s="11">
        <f t="shared" si="1"/>
        <v>0</v>
      </c>
      <c r="L64" s="4"/>
      <c r="M64" s="4"/>
      <c r="N64" s="4"/>
      <c r="O64" s="4"/>
      <c r="P64" s="11">
        <f t="shared" si="2"/>
        <v>0</v>
      </c>
      <c r="Q64" s="11"/>
    </row>
    <row r="65" spans="1:17" x14ac:dyDescent="0.3">
      <c r="A65" s="4">
        <v>315</v>
      </c>
      <c r="B65" s="4"/>
      <c r="C65" s="4"/>
      <c r="D65" s="11">
        <f t="shared" si="0"/>
        <v>0</v>
      </c>
      <c r="E65" s="4"/>
      <c r="F65" s="4" t="str">
        <f t="shared" si="3"/>
        <v/>
      </c>
      <c r="G65" s="4"/>
      <c r="H65" s="4"/>
      <c r="I65" s="4"/>
      <c r="J65" s="4"/>
      <c r="K65" s="11">
        <f t="shared" si="1"/>
        <v>0</v>
      </c>
      <c r="L65" s="4"/>
      <c r="M65" s="4"/>
      <c r="N65" s="4"/>
      <c r="O65" s="4"/>
      <c r="P65" s="11">
        <f t="shared" si="2"/>
        <v>0</v>
      </c>
      <c r="Q65" s="11"/>
    </row>
    <row r="66" spans="1:17" x14ac:dyDescent="0.3">
      <c r="A66" s="4">
        <v>320</v>
      </c>
      <c r="B66" s="4"/>
      <c r="C66" s="4"/>
      <c r="D66" s="11">
        <f t="shared" si="0"/>
        <v>0</v>
      </c>
      <c r="E66" s="4"/>
      <c r="F66" s="4" t="str">
        <f t="shared" si="3"/>
        <v/>
      </c>
      <c r="G66" s="4"/>
      <c r="H66" s="4"/>
      <c r="I66" s="4"/>
      <c r="J66" s="4"/>
      <c r="K66" s="11">
        <f t="shared" si="1"/>
        <v>0</v>
      </c>
      <c r="L66" s="4"/>
      <c r="M66" s="4"/>
      <c r="N66" s="4"/>
      <c r="O66" s="4"/>
      <c r="P66" s="11">
        <f t="shared" si="2"/>
        <v>0</v>
      </c>
      <c r="Q66" s="11"/>
    </row>
    <row r="67" spans="1:17" x14ac:dyDescent="0.3">
      <c r="A67" s="4">
        <v>325</v>
      </c>
      <c r="B67" s="4"/>
      <c r="C67" s="4"/>
      <c r="D67" s="11">
        <f t="shared" si="0"/>
        <v>0</v>
      </c>
      <c r="E67" s="4"/>
      <c r="F67" s="4" t="str">
        <f t="shared" si="3"/>
        <v/>
      </c>
      <c r="G67" s="4"/>
      <c r="H67" s="4"/>
      <c r="I67" s="4"/>
      <c r="J67" s="4"/>
      <c r="K67" s="11">
        <f t="shared" si="1"/>
        <v>0</v>
      </c>
      <c r="L67" s="4"/>
      <c r="M67" s="4"/>
      <c r="N67" s="4"/>
      <c r="O67" s="4"/>
      <c r="P67" s="11">
        <f t="shared" si="2"/>
        <v>0</v>
      </c>
      <c r="Q67" s="11"/>
    </row>
    <row r="68" spans="1:17" x14ac:dyDescent="0.3">
      <c r="A68" s="4">
        <v>330</v>
      </c>
      <c r="B68" s="4"/>
      <c r="C68" s="4"/>
      <c r="D68" s="11">
        <f t="shared" si="0"/>
        <v>0</v>
      </c>
      <c r="E68" s="4"/>
      <c r="F68" s="4" t="str">
        <f t="shared" si="3"/>
        <v/>
      </c>
      <c r="G68" s="4"/>
      <c r="H68" s="4"/>
      <c r="I68" s="4"/>
      <c r="J68" s="4"/>
      <c r="K68" s="11">
        <f t="shared" si="1"/>
        <v>0</v>
      </c>
      <c r="L68" s="4"/>
      <c r="M68" s="4"/>
      <c r="N68" s="4"/>
      <c r="O68" s="4"/>
      <c r="P68" s="11">
        <f t="shared" si="2"/>
        <v>0</v>
      </c>
      <c r="Q68" s="11"/>
    </row>
    <row r="69" spans="1:17" x14ac:dyDescent="0.3">
      <c r="A69" s="4">
        <v>335</v>
      </c>
      <c r="B69" s="4"/>
      <c r="C69" s="4"/>
      <c r="D69" s="11">
        <f t="shared" si="0"/>
        <v>0</v>
      </c>
      <c r="E69" s="4"/>
      <c r="F69" s="4" t="str">
        <f t="shared" si="3"/>
        <v/>
      </c>
      <c r="G69" s="4"/>
      <c r="H69" s="4"/>
      <c r="I69" s="4"/>
      <c r="J69" s="4"/>
      <c r="K69" s="11">
        <f t="shared" si="1"/>
        <v>0</v>
      </c>
      <c r="L69" s="4"/>
      <c r="M69" s="4"/>
      <c r="N69" s="4"/>
      <c r="O69" s="4"/>
      <c r="P69" s="11">
        <f t="shared" si="2"/>
        <v>0</v>
      </c>
      <c r="Q69" s="11"/>
    </row>
    <row r="70" spans="1:17" x14ac:dyDescent="0.3">
      <c r="A70" s="4">
        <v>340</v>
      </c>
      <c r="B70" s="4"/>
      <c r="C70" s="4"/>
      <c r="D70" s="11">
        <f t="shared" si="0"/>
        <v>0</v>
      </c>
      <c r="E70" s="4"/>
      <c r="F70" s="4" t="str">
        <f t="shared" si="3"/>
        <v/>
      </c>
      <c r="G70" s="4"/>
      <c r="H70" s="4"/>
      <c r="I70" s="4"/>
      <c r="J70" s="4"/>
      <c r="K70" s="11">
        <f t="shared" si="1"/>
        <v>0</v>
      </c>
      <c r="L70" s="4"/>
      <c r="M70" s="4"/>
      <c r="N70" s="4"/>
      <c r="O70" s="4"/>
      <c r="P70" s="11">
        <f t="shared" si="2"/>
        <v>0</v>
      </c>
      <c r="Q70" s="11"/>
    </row>
    <row r="71" spans="1:17" x14ac:dyDescent="0.3">
      <c r="A71" s="4">
        <v>345</v>
      </c>
      <c r="B71" s="4"/>
      <c r="C71" s="4"/>
      <c r="D71" s="11">
        <f t="shared" si="0"/>
        <v>0</v>
      </c>
      <c r="E71" s="4"/>
      <c r="F71" s="4" t="str">
        <f t="shared" si="3"/>
        <v/>
      </c>
      <c r="G71" s="4"/>
      <c r="H71" s="4"/>
      <c r="I71" s="4"/>
      <c r="J71" s="4"/>
      <c r="K71" s="11">
        <f t="shared" si="1"/>
        <v>0</v>
      </c>
      <c r="L71" s="4"/>
      <c r="M71" s="4"/>
      <c r="N71" s="4"/>
      <c r="O71" s="4"/>
      <c r="P71" s="11">
        <f t="shared" si="2"/>
        <v>0</v>
      </c>
      <c r="Q71" s="11"/>
    </row>
    <row r="72" spans="1:17" x14ac:dyDescent="0.3">
      <c r="A72" s="4">
        <v>350</v>
      </c>
      <c r="B72" s="4"/>
      <c r="C72" s="4"/>
      <c r="D72" s="11">
        <f t="shared" si="0"/>
        <v>0</v>
      </c>
      <c r="E72" s="4"/>
      <c r="F72" s="4" t="str">
        <f t="shared" si="3"/>
        <v/>
      </c>
      <c r="G72" s="4"/>
      <c r="H72" s="4"/>
      <c r="I72" s="4"/>
      <c r="J72" s="4"/>
      <c r="K72" s="11">
        <f t="shared" si="1"/>
        <v>0</v>
      </c>
      <c r="L72" s="4"/>
      <c r="M72" s="4"/>
      <c r="N72" s="4"/>
      <c r="O72" s="4"/>
      <c r="P72" s="11">
        <f t="shared" si="2"/>
        <v>0</v>
      </c>
      <c r="Q72" s="11"/>
    </row>
    <row r="73" spans="1:17" x14ac:dyDescent="0.3">
      <c r="A73" s="4">
        <v>355</v>
      </c>
      <c r="B73" s="4"/>
      <c r="C73" s="4"/>
      <c r="D73" s="11">
        <f t="shared" ref="D73:D82" si="4">B73+C73</f>
        <v>0</v>
      </c>
      <c r="E73" s="4"/>
      <c r="F73" s="4" t="str">
        <f t="shared" si="3"/>
        <v/>
      </c>
      <c r="G73" s="4"/>
      <c r="H73" s="4"/>
      <c r="I73" s="4"/>
      <c r="J73" s="4"/>
      <c r="K73" s="11">
        <f t="shared" ref="K73:K82" si="5">IFERROR((SUM(G73:J73)),"")</f>
        <v>0</v>
      </c>
      <c r="L73" s="4"/>
      <c r="M73" s="4"/>
      <c r="N73" s="4"/>
      <c r="O73" s="4"/>
      <c r="P73" s="11">
        <f t="shared" ref="P73:P82" si="6">IFERROR((SUM(L73:O73)),"")</f>
        <v>0</v>
      </c>
      <c r="Q73" s="11"/>
    </row>
    <row r="74" spans="1:17" x14ac:dyDescent="0.3">
      <c r="A74" s="4">
        <v>360</v>
      </c>
      <c r="B74" s="4"/>
      <c r="C74" s="4"/>
      <c r="D74" s="11">
        <f t="shared" si="4"/>
        <v>0</v>
      </c>
      <c r="E74" s="4"/>
      <c r="F74" s="4" t="str">
        <f t="shared" ref="F74:F82" si="7">IFERROR((D74/E74),"")</f>
        <v/>
      </c>
      <c r="G74" s="4"/>
      <c r="H74" s="4"/>
      <c r="I74" s="4"/>
      <c r="J74" s="4"/>
      <c r="K74" s="11">
        <f t="shared" si="5"/>
        <v>0</v>
      </c>
      <c r="L74" s="4"/>
      <c r="M74" s="4"/>
      <c r="N74" s="4"/>
      <c r="O74" s="4"/>
      <c r="P74" s="11">
        <f t="shared" si="6"/>
        <v>0</v>
      </c>
      <c r="Q74" s="11"/>
    </row>
    <row r="75" spans="1:17" x14ac:dyDescent="0.3">
      <c r="A75" s="4">
        <v>365</v>
      </c>
      <c r="B75" s="4"/>
      <c r="C75" s="4"/>
      <c r="D75" s="11">
        <f t="shared" si="4"/>
        <v>0</v>
      </c>
      <c r="E75" s="4"/>
      <c r="F75" s="4" t="str">
        <f t="shared" si="7"/>
        <v/>
      </c>
      <c r="G75" s="4"/>
      <c r="H75" s="4"/>
      <c r="I75" s="4"/>
      <c r="J75" s="4"/>
      <c r="K75" s="11">
        <f t="shared" si="5"/>
        <v>0</v>
      </c>
      <c r="L75" s="4"/>
      <c r="M75" s="4"/>
      <c r="N75" s="4"/>
      <c r="O75" s="4"/>
      <c r="P75" s="11">
        <f t="shared" si="6"/>
        <v>0</v>
      </c>
      <c r="Q75" s="11"/>
    </row>
    <row r="76" spans="1:17" x14ac:dyDescent="0.3">
      <c r="A76" s="4">
        <v>370</v>
      </c>
      <c r="B76" s="4"/>
      <c r="C76" s="4"/>
      <c r="D76" s="11">
        <f t="shared" si="4"/>
        <v>0</v>
      </c>
      <c r="E76" s="4"/>
      <c r="F76" s="4" t="str">
        <f t="shared" si="7"/>
        <v/>
      </c>
      <c r="G76" s="4"/>
      <c r="H76" s="4"/>
      <c r="I76" s="4"/>
      <c r="J76" s="4"/>
      <c r="K76" s="11">
        <f t="shared" si="5"/>
        <v>0</v>
      </c>
      <c r="L76" s="4"/>
      <c r="M76" s="4"/>
      <c r="N76" s="4"/>
      <c r="O76" s="4"/>
      <c r="P76" s="11">
        <f t="shared" si="6"/>
        <v>0</v>
      </c>
      <c r="Q76" s="11"/>
    </row>
    <row r="77" spans="1:17" x14ac:dyDescent="0.3">
      <c r="A77" s="4">
        <v>375</v>
      </c>
      <c r="B77" s="4"/>
      <c r="C77" s="4"/>
      <c r="D77" s="11">
        <f t="shared" si="4"/>
        <v>0</v>
      </c>
      <c r="E77" s="4"/>
      <c r="F77" s="4" t="str">
        <f t="shared" si="7"/>
        <v/>
      </c>
      <c r="G77" s="4"/>
      <c r="H77" s="4"/>
      <c r="I77" s="4"/>
      <c r="J77" s="4"/>
      <c r="K77" s="11">
        <f t="shared" si="5"/>
        <v>0</v>
      </c>
      <c r="L77" s="4"/>
      <c r="M77" s="4"/>
      <c r="N77" s="4"/>
      <c r="O77" s="4"/>
      <c r="P77" s="11">
        <f t="shared" si="6"/>
        <v>0</v>
      </c>
      <c r="Q77" s="11"/>
    </row>
    <row r="78" spans="1:17" x14ac:dyDescent="0.3">
      <c r="A78" s="4">
        <v>380</v>
      </c>
      <c r="B78" s="4"/>
      <c r="C78" s="4"/>
      <c r="D78" s="11">
        <f t="shared" si="4"/>
        <v>0</v>
      </c>
      <c r="E78" s="4"/>
      <c r="F78" s="4" t="str">
        <f t="shared" si="7"/>
        <v/>
      </c>
      <c r="G78" s="4"/>
      <c r="H78" s="4"/>
      <c r="I78" s="4"/>
      <c r="J78" s="4"/>
      <c r="K78" s="11">
        <f t="shared" si="5"/>
        <v>0</v>
      </c>
      <c r="L78" s="4"/>
      <c r="M78" s="4"/>
      <c r="N78" s="4"/>
      <c r="O78" s="4"/>
      <c r="P78" s="11">
        <f t="shared" si="6"/>
        <v>0</v>
      </c>
      <c r="Q78" s="11"/>
    </row>
    <row r="79" spans="1:17" x14ac:dyDescent="0.3">
      <c r="A79" s="4">
        <v>385</v>
      </c>
      <c r="B79" s="4"/>
      <c r="C79" s="4"/>
      <c r="D79" s="11">
        <f t="shared" si="4"/>
        <v>0</v>
      </c>
      <c r="E79" s="4"/>
      <c r="F79" s="4" t="str">
        <f t="shared" si="7"/>
        <v/>
      </c>
      <c r="G79" s="4"/>
      <c r="H79" s="4"/>
      <c r="I79" s="4"/>
      <c r="J79" s="4"/>
      <c r="K79" s="11">
        <f t="shared" si="5"/>
        <v>0</v>
      </c>
      <c r="L79" s="4"/>
      <c r="M79" s="4"/>
      <c r="N79" s="4"/>
      <c r="O79" s="4"/>
      <c r="P79" s="11">
        <f t="shared" si="6"/>
        <v>0</v>
      </c>
      <c r="Q79" s="11"/>
    </row>
    <row r="80" spans="1:17" x14ac:dyDescent="0.3">
      <c r="A80" s="4">
        <v>390</v>
      </c>
      <c r="B80" s="4"/>
      <c r="C80" s="4"/>
      <c r="D80" s="11">
        <f t="shared" si="4"/>
        <v>0</v>
      </c>
      <c r="E80" s="4"/>
      <c r="F80" s="4" t="str">
        <f t="shared" si="7"/>
        <v/>
      </c>
      <c r="G80" s="4"/>
      <c r="H80" s="4"/>
      <c r="I80" s="4"/>
      <c r="J80" s="4"/>
      <c r="K80" s="11">
        <f t="shared" si="5"/>
        <v>0</v>
      </c>
      <c r="L80" s="4"/>
      <c r="M80" s="4"/>
      <c r="N80" s="4"/>
      <c r="O80" s="4"/>
      <c r="P80" s="11">
        <f t="shared" si="6"/>
        <v>0</v>
      </c>
      <c r="Q80" s="11"/>
    </row>
    <row r="81" spans="1:17" x14ac:dyDescent="0.3">
      <c r="A81" s="4">
        <v>395</v>
      </c>
      <c r="B81" s="4"/>
      <c r="C81" s="4"/>
      <c r="D81" s="11">
        <f t="shared" si="4"/>
        <v>0</v>
      </c>
      <c r="E81" s="4"/>
      <c r="F81" s="4" t="str">
        <f t="shared" si="7"/>
        <v/>
      </c>
      <c r="G81" s="4"/>
      <c r="H81" s="4"/>
      <c r="I81" s="4"/>
      <c r="J81" s="4"/>
      <c r="K81" s="11">
        <f t="shared" si="5"/>
        <v>0</v>
      </c>
      <c r="L81" s="4"/>
      <c r="M81" s="4"/>
      <c r="N81" s="4"/>
      <c r="O81" s="4"/>
      <c r="P81" s="11">
        <f t="shared" si="6"/>
        <v>0</v>
      </c>
      <c r="Q81" s="11"/>
    </row>
    <row r="82" spans="1:17" x14ac:dyDescent="0.3">
      <c r="A82" s="4">
        <v>400</v>
      </c>
      <c r="B82" s="4"/>
      <c r="C82" s="4"/>
      <c r="D82" s="11">
        <f t="shared" si="4"/>
        <v>0</v>
      </c>
      <c r="E82" s="4"/>
      <c r="F82" s="4" t="str">
        <f t="shared" si="7"/>
        <v/>
      </c>
      <c r="G82" s="4"/>
      <c r="H82" s="4"/>
      <c r="I82" s="4"/>
      <c r="J82" s="4"/>
      <c r="K82" s="11">
        <f t="shared" si="5"/>
        <v>0</v>
      </c>
      <c r="L82" s="4"/>
      <c r="M82" s="4"/>
      <c r="N82" s="4"/>
      <c r="O82" s="4"/>
      <c r="P82" s="11">
        <f t="shared" si="6"/>
        <v>0</v>
      </c>
      <c r="Q82" s="11"/>
    </row>
  </sheetData>
  <hyperlinks>
    <hyperlink ref="B5" r:id="rId1" display="Worksheet 10, Column 9 From The Complete Financial File for 2018" xr:uid="{AAA8ACFA-CFD3-450A-9764-441C55479A97}"/>
    <hyperlink ref="C5" r:id="rId2" display="Worksheet 10, Column 13 From The Complete Financial File for 2018" xr:uid="{A7DC0220-D8F4-4F71-970C-DA102AE918DF}"/>
    <hyperlink ref="E5" r:id="rId3" display="Worksheet 10, Column 11 From The Complete Financial File for 2018" xr:uid="{94BE6DEE-C245-4411-B403-88067D77047B}"/>
    <hyperlink ref="G5" r:id="rId4" display="Worksheet 12, Column 13 From The Complete Financial File for 2018" xr:uid="{5A6152E5-B4C2-46CA-AAF3-3821AB3513A7}"/>
    <hyperlink ref="H5" r:id="rId5" display="Worksheet 12, Column 14 From The Complete Financial File for 2018" xr:uid="{E2722B7B-0DFE-45D9-88F2-0A2ECE25A666}"/>
    <hyperlink ref="I5" r:id="rId6" display="Worksheet 12, Column 15 From The Complete Financial File for 2018" xr:uid="{3FF12351-6F3F-4E67-B549-12C8BEE12CD2}"/>
    <hyperlink ref="J5" r:id="rId7" display="Worksheet 12, Column 16 From The Complete Financial File for 2018" xr:uid="{55E5B810-AF4F-4AB1-92D9-B63C8D7B2B12}"/>
    <hyperlink ref="L5" r:id="rId8" display="Worksheet 12, Column 1 From The Complete Financial File for 2018" xr:uid="{E4BD6993-5A2F-4706-8BA0-E68BACFD72E7}"/>
    <hyperlink ref="M5" r:id="rId9" display="Worksheet 12, Column 2 From The Complete Financial File for 2018" xr:uid="{7334B9C0-CFC4-486C-AE99-D5E0CDEA2280}"/>
    <hyperlink ref="N5" r:id="rId10" display="Worksheet 12, Column 3 From The Complete Financial File for 2018" xr:uid="{6B8C1CC1-C191-4433-B8C5-951F3A59A422}"/>
    <hyperlink ref="O5" r:id="rId11" display="Worksheet 12, Column 4 From The Complete Financial File for 2018" xr:uid="{7887763C-2D77-4E0C-B2D3-821E6A2A7AC1}"/>
    <hyperlink ref="Q5" r:id="rId12" display="Worksheet 12, Column 23 From The Complete Financial File for 2018" xr:uid="{FB7C7EBD-C846-4773-AC4C-E366D330618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5B806-C495-4494-8617-A2E7C4942C39}">
  <dimension ref="A1:Q82"/>
  <sheetViews>
    <sheetView showGridLines="0" zoomScale="80" zoomScaleNormal="80" workbookViewId="0"/>
  </sheetViews>
  <sheetFormatPr defaultColWidth="8.77734375" defaultRowHeight="13.8" x14ac:dyDescent="0.3"/>
  <cols>
    <col min="1" max="1" width="8.77734375" style="1"/>
    <col min="2" max="3" width="15.21875" style="1" customWidth="1"/>
    <col min="4" max="4" width="15.21875" style="9" customWidth="1"/>
    <col min="5" max="10" width="15.21875" style="1" customWidth="1"/>
    <col min="11" max="11" width="16.21875" style="6" customWidth="1"/>
    <col min="12" max="15" width="15.21875" style="1" customWidth="1"/>
    <col min="16" max="16" width="16.21875" style="9" customWidth="1"/>
    <col min="17" max="17" width="15.21875" style="6" customWidth="1"/>
    <col min="18" max="18" width="4.88671875" style="1" customWidth="1"/>
    <col min="19" max="102" width="14.21875" style="1" customWidth="1"/>
    <col min="103" max="16384" width="8.77734375" style="1"/>
  </cols>
  <sheetData>
    <row r="1" spans="1:17" ht="24" customHeight="1" x14ac:dyDescent="0.3">
      <c r="B1" s="34" t="s">
        <v>171</v>
      </c>
      <c r="C1" s="35"/>
      <c r="D1" s="35"/>
      <c r="E1" s="35"/>
      <c r="F1" s="45"/>
      <c r="G1" s="50"/>
      <c r="H1" s="50"/>
      <c r="I1" s="50"/>
      <c r="J1" s="50"/>
    </row>
    <row r="2" spans="1:17" x14ac:dyDescent="0.3">
      <c r="B2" s="41" t="s">
        <v>96</v>
      </c>
      <c r="C2" s="42"/>
      <c r="D2" s="42"/>
      <c r="E2" s="42"/>
      <c r="F2" s="46"/>
      <c r="G2" s="51"/>
      <c r="H2" s="51"/>
      <c r="I2" s="51"/>
      <c r="J2" s="51"/>
    </row>
    <row r="3" spans="1:17" ht="36" x14ac:dyDescent="0.3">
      <c r="A3" s="62" t="s">
        <v>176</v>
      </c>
      <c r="G3" s="1" t="s">
        <v>177</v>
      </c>
      <c r="H3" s="1" t="s">
        <v>170</v>
      </c>
      <c r="I3" s="1" t="s">
        <v>177</v>
      </c>
      <c r="J3" s="1" t="s">
        <v>170</v>
      </c>
      <c r="L3" s="1" t="s">
        <v>177</v>
      </c>
      <c r="M3" s="1" t="s">
        <v>170</v>
      </c>
      <c r="N3" s="1" t="s">
        <v>177</v>
      </c>
      <c r="O3" s="1" t="s">
        <v>170</v>
      </c>
    </row>
    <row r="4" spans="1:17" s="2" customFormat="1" ht="27.6" x14ac:dyDescent="0.3">
      <c r="B4" s="5" t="s">
        <v>0</v>
      </c>
      <c r="C4" s="5" t="s">
        <v>1</v>
      </c>
      <c r="D4" s="10" t="s">
        <v>6</v>
      </c>
      <c r="E4" s="5" t="s">
        <v>7</v>
      </c>
      <c r="F4" s="5" t="s">
        <v>8</v>
      </c>
      <c r="G4" s="5" t="s">
        <v>22</v>
      </c>
      <c r="H4" s="5" t="s">
        <v>23</v>
      </c>
      <c r="I4" s="5" t="s">
        <v>24</v>
      </c>
      <c r="J4" s="5" t="s">
        <v>25</v>
      </c>
      <c r="K4" s="10" t="s">
        <v>31</v>
      </c>
      <c r="L4" s="5" t="s">
        <v>26</v>
      </c>
      <c r="M4" s="5" t="s">
        <v>27</v>
      </c>
      <c r="N4" s="5" t="s">
        <v>28</v>
      </c>
      <c r="O4" s="5" t="s">
        <v>29</v>
      </c>
      <c r="P4" s="7" t="s">
        <v>32</v>
      </c>
      <c r="Q4" s="7" t="s">
        <v>30</v>
      </c>
    </row>
    <row r="5" spans="1:17" ht="72" x14ac:dyDescent="0.3">
      <c r="B5" s="48" t="s">
        <v>125</v>
      </c>
      <c r="C5" s="48" t="s">
        <v>126</v>
      </c>
      <c r="D5" s="38" t="s">
        <v>4</v>
      </c>
      <c r="E5" s="48" t="s">
        <v>127</v>
      </c>
      <c r="F5" s="39" t="s">
        <v>4</v>
      </c>
      <c r="G5" s="48" t="s">
        <v>128</v>
      </c>
      <c r="H5" s="48" t="s">
        <v>129</v>
      </c>
      <c r="I5" s="48" t="s">
        <v>130</v>
      </c>
      <c r="J5" s="48" t="s">
        <v>131</v>
      </c>
      <c r="K5" s="38" t="s">
        <v>4</v>
      </c>
      <c r="L5" s="48" t="s">
        <v>132</v>
      </c>
      <c r="M5" s="48" t="s">
        <v>133</v>
      </c>
      <c r="N5" s="48" t="s">
        <v>134</v>
      </c>
      <c r="O5" s="48" t="s">
        <v>135</v>
      </c>
      <c r="P5" s="38" t="s">
        <v>4</v>
      </c>
      <c r="Q5" s="52" t="s">
        <v>136</v>
      </c>
    </row>
    <row r="6" spans="1:17" ht="41.4" x14ac:dyDescent="0.3">
      <c r="A6" s="4" t="s">
        <v>3</v>
      </c>
      <c r="B6" s="4" t="s">
        <v>10</v>
      </c>
      <c r="C6" s="4" t="s">
        <v>49</v>
      </c>
      <c r="D6" s="11" t="s">
        <v>35</v>
      </c>
      <c r="E6" s="4" t="s">
        <v>11</v>
      </c>
      <c r="F6" s="4" t="s">
        <v>5</v>
      </c>
      <c r="G6" s="4" t="s">
        <v>12</v>
      </c>
      <c r="H6" s="4" t="s">
        <v>13</v>
      </c>
      <c r="I6" s="4" t="s">
        <v>14</v>
      </c>
      <c r="J6" s="4" t="s">
        <v>15</v>
      </c>
      <c r="K6" s="8" t="s">
        <v>20</v>
      </c>
      <c r="L6" s="4" t="s">
        <v>16</v>
      </c>
      <c r="M6" s="4" t="s">
        <v>17</v>
      </c>
      <c r="N6" s="4" t="s">
        <v>18</v>
      </c>
      <c r="O6" s="4" t="s">
        <v>19</v>
      </c>
      <c r="P6" s="11" t="s">
        <v>9</v>
      </c>
      <c r="Q6" s="8" t="s">
        <v>21</v>
      </c>
    </row>
    <row r="7" spans="1:17" s="2" customFormat="1" x14ac:dyDescent="0.3">
      <c r="D7" s="14"/>
      <c r="K7" s="16">
        <f>SUM(K8:K82)</f>
        <v>0</v>
      </c>
      <c r="P7" s="16">
        <f>SUM(P8:P82)</f>
        <v>0</v>
      </c>
      <c r="Q7" s="16">
        <f>SUM(Q8:Q82)</f>
        <v>0</v>
      </c>
    </row>
    <row r="8" spans="1:17" x14ac:dyDescent="0.3">
      <c r="A8" s="4">
        <v>5</v>
      </c>
      <c r="B8" s="4"/>
      <c r="C8" s="4"/>
      <c r="D8" s="11">
        <f>B8+C8</f>
        <v>0</v>
      </c>
      <c r="E8" s="4"/>
      <c r="F8" s="4" t="str">
        <f>IFERROR((D8/E8),"")</f>
        <v/>
      </c>
      <c r="G8" s="4"/>
      <c r="H8" s="4"/>
      <c r="I8" s="4"/>
      <c r="J8" s="4"/>
      <c r="K8" s="11">
        <f>IFERROR((SUM(G8:J8)),"")</f>
        <v>0</v>
      </c>
      <c r="L8" s="4"/>
      <c r="M8" s="4"/>
      <c r="N8" s="4"/>
      <c r="O8" s="4"/>
      <c r="P8" s="11">
        <f>IFERROR((SUM(L8:O8)),"")</f>
        <v>0</v>
      </c>
      <c r="Q8" s="11"/>
    </row>
    <row r="9" spans="1:17" x14ac:dyDescent="0.3">
      <c r="A9" s="4">
        <v>10</v>
      </c>
      <c r="B9" s="4"/>
      <c r="C9" s="4"/>
      <c r="D9" s="11">
        <f t="shared" ref="D9:D72" si="0">B9+C9</f>
        <v>0</v>
      </c>
      <c r="E9" s="4"/>
      <c r="F9" s="4" t="str">
        <f>IFERROR((D9/E9),"")</f>
        <v/>
      </c>
      <c r="G9" s="4"/>
      <c r="H9" s="4"/>
      <c r="I9" s="4"/>
      <c r="J9" s="4"/>
      <c r="K9" s="11">
        <f t="shared" ref="K9:K72" si="1">IFERROR((SUM(G9:J9)),"")</f>
        <v>0</v>
      </c>
      <c r="L9" s="4"/>
      <c r="M9" s="4"/>
      <c r="N9" s="4"/>
      <c r="O9" s="4"/>
      <c r="P9" s="11">
        <f t="shared" ref="P9:P72" si="2">IFERROR((SUM(L9:O9)),"")</f>
        <v>0</v>
      </c>
      <c r="Q9" s="11"/>
    </row>
    <row r="10" spans="1:17" x14ac:dyDescent="0.3">
      <c r="A10" s="4">
        <v>15</v>
      </c>
      <c r="B10" s="4"/>
      <c r="C10" s="4"/>
      <c r="D10" s="11">
        <f t="shared" si="0"/>
        <v>0</v>
      </c>
      <c r="E10" s="4"/>
      <c r="F10" s="4" t="str">
        <f t="shared" ref="F10:F73" si="3">IFERROR((D10/E10),"")</f>
        <v/>
      </c>
      <c r="G10" s="4"/>
      <c r="H10" s="4"/>
      <c r="I10" s="4"/>
      <c r="J10" s="4"/>
      <c r="K10" s="11">
        <f t="shared" si="1"/>
        <v>0</v>
      </c>
      <c r="L10" s="4"/>
      <c r="M10" s="4"/>
      <c r="N10" s="4"/>
      <c r="O10" s="4"/>
      <c r="P10" s="11">
        <f t="shared" si="2"/>
        <v>0</v>
      </c>
      <c r="Q10" s="11"/>
    </row>
    <row r="11" spans="1:17" x14ac:dyDescent="0.3">
      <c r="A11" s="4">
        <v>20</v>
      </c>
      <c r="B11" s="4"/>
      <c r="C11" s="4"/>
      <c r="D11" s="11">
        <f t="shared" si="0"/>
        <v>0</v>
      </c>
      <c r="E11" s="4"/>
      <c r="F11" s="4" t="str">
        <f t="shared" si="3"/>
        <v/>
      </c>
      <c r="G11" s="4"/>
      <c r="H11" s="4"/>
      <c r="I11" s="4"/>
      <c r="J11" s="4"/>
      <c r="K11" s="11">
        <f t="shared" si="1"/>
        <v>0</v>
      </c>
      <c r="L11" s="4"/>
      <c r="M11" s="4"/>
      <c r="N11" s="4"/>
      <c r="O11" s="4"/>
      <c r="P11" s="11">
        <f t="shared" si="2"/>
        <v>0</v>
      </c>
      <c r="Q11" s="11"/>
    </row>
    <row r="12" spans="1:17" x14ac:dyDescent="0.3">
      <c r="A12" s="4">
        <v>25</v>
      </c>
      <c r="B12" s="4"/>
      <c r="C12" s="4"/>
      <c r="D12" s="11">
        <f t="shared" si="0"/>
        <v>0</v>
      </c>
      <c r="E12" s="4"/>
      <c r="F12" s="4" t="str">
        <f t="shared" si="3"/>
        <v/>
      </c>
      <c r="G12" s="4"/>
      <c r="H12" s="4"/>
      <c r="I12" s="4"/>
      <c r="J12" s="4"/>
      <c r="K12" s="11">
        <f t="shared" si="1"/>
        <v>0</v>
      </c>
      <c r="L12" s="4"/>
      <c r="M12" s="4"/>
      <c r="N12" s="4"/>
      <c r="O12" s="4"/>
      <c r="P12" s="11">
        <f t="shared" si="2"/>
        <v>0</v>
      </c>
      <c r="Q12" s="11"/>
    </row>
    <row r="13" spans="1:17" x14ac:dyDescent="0.3">
      <c r="A13" s="4">
        <v>30</v>
      </c>
      <c r="B13" s="4"/>
      <c r="C13" s="4"/>
      <c r="D13" s="11">
        <f t="shared" si="0"/>
        <v>0</v>
      </c>
      <c r="E13" s="4"/>
      <c r="F13" s="4" t="str">
        <f t="shared" si="3"/>
        <v/>
      </c>
      <c r="G13" s="4"/>
      <c r="H13" s="4"/>
      <c r="I13" s="4"/>
      <c r="J13" s="4"/>
      <c r="K13" s="11">
        <f t="shared" si="1"/>
        <v>0</v>
      </c>
      <c r="L13" s="4"/>
      <c r="M13" s="4"/>
      <c r="N13" s="4"/>
      <c r="O13" s="4"/>
      <c r="P13" s="11">
        <f t="shared" si="2"/>
        <v>0</v>
      </c>
      <c r="Q13" s="11"/>
    </row>
    <row r="14" spans="1:17" x14ac:dyDescent="0.3">
      <c r="A14" s="4">
        <v>35</v>
      </c>
      <c r="B14" s="4"/>
      <c r="C14" s="4"/>
      <c r="D14" s="11">
        <f t="shared" si="0"/>
        <v>0</v>
      </c>
      <c r="E14" s="4"/>
      <c r="F14" s="4" t="str">
        <f t="shared" si="3"/>
        <v/>
      </c>
      <c r="G14" s="4"/>
      <c r="H14" s="4"/>
      <c r="I14" s="4"/>
      <c r="J14" s="4"/>
      <c r="K14" s="11">
        <f t="shared" si="1"/>
        <v>0</v>
      </c>
      <c r="L14" s="4"/>
      <c r="M14" s="4"/>
      <c r="N14" s="4"/>
      <c r="O14" s="4"/>
      <c r="P14" s="11">
        <f t="shared" si="2"/>
        <v>0</v>
      </c>
      <c r="Q14" s="11"/>
    </row>
    <row r="15" spans="1:17" x14ac:dyDescent="0.3">
      <c r="A15" s="4">
        <v>40</v>
      </c>
      <c r="B15" s="4"/>
      <c r="C15" s="4"/>
      <c r="D15" s="11">
        <f t="shared" si="0"/>
        <v>0</v>
      </c>
      <c r="E15" s="4"/>
      <c r="F15" s="4" t="str">
        <f t="shared" si="3"/>
        <v/>
      </c>
      <c r="G15" s="4"/>
      <c r="H15" s="4"/>
      <c r="I15" s="4"/>
      <c r="J15" s="4"/>
      <c r="K15" s="11">
        <f t="shared" si="1"/>
        <v>0</v>
      </c>
      <c r="L15" s="4"/>
      <c r="M15" s="4"/>
      <c r="N15" s="4"/>
      <c r="O15" s="4"/>
      <c r="P15" s="11">
        <f t="shared" si="2"/>
        <v>0</v>
      </c>
      <c r="Q15" s="11"/>
    </row>
    <row r="16" spans="1:17" x14ac:dyDescent="0.3">
      <c r="A16" s="4">
        <v>45</v>
      </c>
      <c r="B16" s="4"/>
      <c r="C16" s="4"/>
      <c r="D16" s="11">
        <f t="shared" si="0"/>
        <v>0</v>
      </c>
      <c r="E16" s="4"/>
      <c r="F16" s="4" t="str">
        <f t="shared" si="3"/>
        <v/>
      </c>
      <c r="G16" s="4"/>
      <c r="H16" s="4"/>
      <c r="I16" s="4"/>
      <c r="J16" s="4"/>
      <c r="K16" s="11">
        <f t="shared" si="1"/>
        <v>0</v>
      </c>
      <c r="L16" s="4"/>
      <c r="M16" s="4"/>
      <c r="N16" s="4"/>
      <c r="O16" s="4"/>
      <c r="P16" s="11">
        <f t="shared" si="2"/>
        <v>0</v>
      </c>
      <c r="Q16" s="11"/>
    </row>
    <row r="17" spans="1:17" x14ac:dyDescent="0.3">
      <c r="A17" s="4">
        <v>50</v>
      </c>
      <c r="B17" s="4"/>
      <c r="C17" s="4"/>
      <c r="D17" s="11">
        <f t="shared" si="0"/>
        <v>0</v>
      </c>
      <c r="E17" s="4"/>
      <c r="F17" s="4" t="str">
        <f t="shared" si="3"/>
        <v/>
      </c>
      <c r="G17" s="4"/>
      <c r="H17" s="4"/>
      <c r="I17" s="4"/>
      <c r="J17" s="4"/>
      <c r="K17" s="11">
        <f t="shared" si="1"/>
        <v>0</v>
      </c>
      <c r="L17" s="4"/>
      <c r="M17" s="4"/>
      <c r="N17" s="4"/>
      <c r="O17" s="4"/>
      <c r="P17" s="11">
        <f t="shared" si="2"/>
        <v>0</v>
      </c>
      <c r="Q17" s="11"/>
    </row>
    <row r="18" spans="1:17" x14ac:dyDescent="0.3">
      <c r="A18" s="4">
        <v>55</v>
      </c>
      <c r="B18" s="4"/>
      <c r="C18" s="4"/>
      <c r="D18" s="11">
        <f t="shared" si="0"/>
        <v>0</v>
      </c>
      <c r="E18" s="4"/>
      <c r="F18" s="4" t="str">
        <f t="shared" si="3"/>
        <v/>
      </c>
      <c r="G18" s="4"/>
      <c r="H18" s="4"/>
      <c r="I18" s="4"/>
      <c r="J18" s="4"/>
      <c r="K18" s="11">
        <f t="shared" si="1"/>
        <v>0</v>
      </c>
      <c r="L18" s="4"/>
      <c r="M18" s="4"/>
      <c r="N18" s="4"/>
      <c r="O18" s="4"/>
      <c r="P18" s="11">
        <f t="shared" si="2"/>
        <v>0</v>
      </c>
      <c r="Q18" s="11"/>
    </row>
    <row r="19" spans="1:17" x14ac:dyDescent="0.3">
      <c r="A19" s="4">
        <v>60</v>
      </c>
      <c r="B19" s="4"/>
      <c r="C19" s="4"/>
      <c r="D19" s="11">
        <f t="shared" si="0"/>
        <v>0</v>
      </c>
      <c r="E19" s="4"/>
      <c r="F19" s="4" t="str">
        <f t="shared" si="3"/>
        <v/>
      </c>
      <c r="G19" s="4"/>
      <c r="H19" s="4"/>
      <c r="I19" s="4"/>
      <c r="J19" s="4"/>
      <c r="K19" s="11">
        <f t="shared" si="1"/>
        <v>0</v>
      </c>
      <c r="L19" s="4"/>
      <c r="M19" s="4"/>
      <c r="N19" s="4"/>
      <c r="O19" s="4"/>
      <c r="P19" s="11">
        <f t="shared" si="2"/>
        <v>0</v>
      </c>
      <c r="Q19" s="11"/>
    </row>
    <row r="20" spans="1:17" x14ac:dyDescent="0.3">
      <c r="A20" s="4">
        <v>65</v>
      </c>
      <c r="B20" s="4"/>
      <c r="C20" s="4"/>
      <c r="D20" s="11">
        <f t="shared" si="0"/>
        <v>0</v>
      </c>
      <c r="E20" s="4"/>
      <c r="F20" s="4" t="str">
        <f t="shared" si="3"/>
        <v/>
      </c>
      <c r="G20" s="4"/>
      <c r="H20" s="4"/>
      <c r="I20" s="4"/>
      <c r="J20" s="4"/>
      <c r="K20" s="11">
        <f t="shared" si="1"/>
        <v>0</v>
      </c>
      <c r="L20" s="4"/>
      <c r="M20" s="4"/>
      <c r="N20" s="4"/>
      <c r="O20" s="4"/>
      <c r="P20" s="11">
        <f t="shared" si="2"/>
        <v>0</v>
      </c>
      <c r="Q20" s="11"/>
    </row>
    <row r="21" spans="1:17" x14ac:dyDescent="0.3">
      <c r="A21" s="4">
        <v>70</v>
      </c>
      <c r="B21" s="4"/>
      <c r="C21" s="4"/>
      <c r="D21" s="11">
        <f t="shared" si="0"/>
        <v>0</v>
      </c>
      <c r="E21" s="4"/>
      <c r="F21" s="4" t="str">
        <f t="shared" si="3"/>
        <v/>
      </c>
      <c r="G21" s="4"/>
      <c r="H21" s="4"/>
      <c r="I21" s="4"/>
      <c r="J21" s="4"/>
      <c r="K21" s="11">
        <f t="shared" si="1"/>
        <v>0</v>
      </c>
      <c r="L21" s="4"/>
      <c r="M21" s="4"/>
      <c r="N21" s="4"/>
      <c r="O21" s="4"/>
      <c r="P21" s="11">
        <f t="shared" si="2"/>
        <v>0</v>
      </c>
      <c r="Q21" s="11"/>
    </row>
    <row r="22" spans="1:17" x14ac:dyDescent="0.3">
      <c r="A22" s="4">
        <v>75</v>
      </c>
      <c r="B22" s="4"/>
      <c r="C22" s="4"/>
      <c r="D22" s="11">
        <f t="shared" si="0"/>
        <v>0</v>
      </c>
      <c r="E22" s="4"/>
      <c r="F22" s="4" t="str">
        <f t="shared" si="3"/>
        <v/>
      </c>
      <c r="G22" s="4"/>
      <c r="H22" s="4"/>
      <c r="I22" s="4"/>
      <c r="J22" s="4"/>
      <c r="K22" s="11">
        <f t="shared" si="1"/>
        <v>0</v>
      </c>
      <c r="L22" s="4"/>
      <c r="M22" s="4"/>
      <c r="N22" s="4"/>
      <c r="O22" s="4"/>
      <c r="P22" s="11">
        <f t="shared" si="2"/>
        <v>0</v>
      </c>
      <c r="Q22" s="11"/>
    </row>
    <row r="23" spans="1:17" x14ac:dyDescent="0.3">
      <c r="A23" s="4">
        <v>80</v>
      </c>
      <c r="B23" s="4"/>
      <c r="C23" s="4"/>
      <c r="D23" s="11">
        <f t="shared" si="0"/>
        <v>0</v>
      </c>
      <c r="E23" s="4"/>
      <c r="F23" s="4" t="str">
        <f t="shared" si="3"/>
        <v/>
      </c>
      <c r="G23" s="4"/>
      <c r="H23" s="4"/>
      <c r="I23" s="4"/>
      <c r="J23" s="4"/>
      <c r="K23" s="11">
        <f t="shared" si="1"/>
        <v>0</v>
      </c>
      <c r="L23" s="4"/>
      <c r="M23" s="4"/>
      <c r="N23" s="4"/>
      <c r="O23" s="4"/>
      <c r="P23" s="11">
        <f t="shared" si="2"/>
        <v>0</v>
      </c>
      <c r="Q23" s="11"/>
    </row>
    <row r="24" spans="1:17" x14ac:dyDescent="0.3">
      <c r="A24" s="4">
        <v>85</v>
      </c>
      <c r="B24" s="4"/>
      <c r="C24" s="4"/>
      <c r="D24" s="11">
        <f t="shared" si="0"/>
        <v>0</v>
      </c>
      <c r="E24" s="4"/>
      <c r="F24" s="4" t="str">
        <f t="shared" si="3"/>
        <v/>
      </c>
      <c r="G24" s="4"/>
      <c r="H24" s="4"/>
      <c r="I24" s="4"/>
      <c r="J24" s="4"/>
      <c r="K24" s="11">
        <f t="shared" si="1"/>
        <v>0</v>
      </c>
      <c r="L24" s="4"/>
      <c r="M24" s="4"/>
      <c r="N24" s="4"/>
      <c r="O24" s="4"/>
      <c r="P24" s="11">
        <f t="shared" si="2"/>
        <v>0</v>
      </c>
      <c r="Q24" s="11"/>
    </row>
    <row r="25" spans="1:17" x14ac:dyDescent="0.3">
      <c r="A25" s="4">
        <v>90</v>
      </c>
      <c r="B25" s="4"/>
      <c r="C25" s="4"/>
      <c r="D25" s="11">
        <f t="shared" si="0"/>
        <v>0</v>
      </c>
      <c r="E25" s="4"/>
      <c r="F25" s="4" t="str">
        <f t="shared" si="3"/>
        <v/>
      </c>
      <c r="G25" s="4"/>
      <c r="H25" s="4"/>
      <c r="I25" s="4"/>
      <c r="J25" s="4"/>
      <c r="K25" s="11">
        <f t="shared" si="1"/>
        <v>0</v>
      </c>
      <c r="L25" s="4"/>
      <c r="M25" s="4"/>
      <c r="N25" s="4"/>
      <c r="O25" s="4"/>
      <c r="P25" s="11">
        <f t="shared" si="2"/>
        <v>0</v>
      </c>
      <c r="Q25" s="11"/>
    </row>
    <row r="26" spans="1:17" x14ac:dyDescent="0.3">
      <c r="A26" s="4">
        <v>95</v>
      </c>
      <c r="B26" s="4"/>
      <c r="C26" s="4"/>
      <c r="D26" s="11">
        <f t="shared" si="0"/>
        <v>0</v>
      </c>
      <c r="E26" s="4"/>
      <c r="F26" s="4" t="str">
        <f t="shared" si="3"/>
        <v/>
      </c>
      <c r="G26" s="4"/>
      <c r="H26" s="4"/>
      <c r="I26" s="4"/>
      <c r="J26" s="4"/>
      <c r="K26" s="11">
        <f t="shared" si="1"/>
        <v>0</v>
      </c>
      <c r="L26" s="4"/>
      <c r="M26" s="4"/>
      <c r="N26" s="4"/>
      <c r="O26" s="4"/>
      <c r="P26" s="11">
        <f t="shared" si="2"/>
        <v>0</v>
      </c>
      <c r="Q26" s="11"/>
    </row>
    <row r="27" spans="1:17" x14ac:dyDescent="0.3">
      <c r="A27" s="4">
        <v>100</v>
      </c>
      <c r="B27" s="4"/>
      <c r="C27" s="4"/>
      <c r="D27" s="11">
        <f t="shared" si="0"/>
        <v>0</v>
      </c>
      <c r="E27" s="4"/>
      <c r="F27" s="4" t="str">
        <f t="shared" si="3"/>
        <v/>
      </c>
      <c r="G27" s="4"/>
      <c r="H27" s="4"/>
      <c r="I27" s="4"/>
      <c r="J27" s="4"/>
      <c r="K27" s="11">
        <f t="shared" si="1"/>
        <v>0</v>
      </c>
      <c r="L27" s="4"/>
      <c r="M27" s="4"/>
      <c r="N27" s="4"/>
      <c r="O27" s="4"/>
      <c r="P27" s="11">
        <f t="shared" si="2"/>
        <v>0</v>
      </c>
      <c r="Q27" s="11"/>
    </row>
    <row r="28" spans="1:17" x14ac:dyDescent="0.3">
      <c r="A28" s="4">
        <v>101</v>
      </c>
      <c r="B28" s="4"/>
      <c r="C28" s="4"/>
      <c r="D28" s="11">
        <f t="shared" si="0"/>
        <v>0</v>
      </c>
      <c r="E28" s="4"/>
      <c r="F28" s="4" t="str">
        <f t="shared" si="3"/>
        <v/>
      </c>
      <c r="G28" s="4"/>
      <c r="H28" s="4"/>
      <c r="I28" s="4"/>
      <c r="J28" s="4"/>
      <c r="K28" s="11">
        <f t="shared" si="1"/>
        <v>0</v>
      </c>
      <c r="L28" s="4"/>
      <c r="M28" s="4"/>
      <c r="N28" s="4"/>
      <c r="O28" s="4"/>
      <c r="P28" s="11">
        <f t="shared" si="2"/>
        <v>0</v>
      </c>
      <c r="Q28" s="11"/>
    </row>
    <row r="29" spans="1:17" x14ac:dyDescent="0.3">
      <c r="A29" s="4">
        <v>105</v>
      </c>
      <c r="B29" s="4"/>
      <c r="C29" s="4"/>
      <c r="D29" s="11">
        <f t="shared" si="0"/>
        <v>0</v>
      </c>
      <c r="E29" s="4"/>
      <c r="F29" s="4" t="str">
        <f t="shared" si="3"/>
        <v/>
      </c>
      <c r="G29" s="4"/>
      <c r="H29" s="4"/>
      <c r="I29" s="4"/>
      <c r="J29" s="4"/>
      <c r="K29" s="11">
        <f t="shared" si="1"/>
        <v>0</v>
      </c>
      <c r="L29" s="4"/>
      <c r="M29" s="4"/>
      <c r="N29" s="4"/>
      <c r="O29" s="4"/>
      <c r="P29" s="11">
        <f t="shared" si="2"/>
        <v>0</v>
      </c>
      <c r="Q29" s="11"/>
    </row>
    <row r="30" spans="1:17" x14ac:dyDescent="0.3">
      <c r="A30" s="4">
        <v>110</v>
      </c>
      <c r="B30" s="4"/>
      <c r="C30" s="4"/>
      <c r="D30" s="11">
        <f t="shared" si="0"/>
        <v>0</v>
      </c>
      <c r="E30" s="4"/>
      <c r="F30" s="4" t="str">
        <f t="shared" si="3"/>
        <v/>
      </c>
      <c r="G30" s="4"/>
      <c r="H30" s="4"/>
      <c r="I30" s="4"/>
      <c r="J30" s="4"/>
      <c r="K30" s="11">
        <f t="shared" si="1"/>
        <v>0</v>
      </c>
      <c r="L30" s="4"/>
      <c r="M30" s="4"/>
      <c r="N30" s="4"/>
      <c r="O30" s="4"/>
      <c r="P30" s="11">
        <f t="shared" si="2"/>
        <v>0</v>
      </c>
      <c r="Q30" s="11"/>
    </row>
    <row r="31" spans="1:17" x14ac:dyDescent="0.3">
      <c r="A31" s="4">
        <v>115</v>
      </c>
      <c r="B31" s="4"/>
      <c r="C31" s="4"/>
      <c r="D31" s="11">
        <f t="shared" si="0"/>
        <v>0</v>
      </c>
      <c r="E31" s="4"/>
      <c r="F31" s="4" t="str">
        <f t="shared" si="3"/>
        <v/>
      </c>
      <c r="G31" s="4"/>
      <c r="H31" s="4"/>
      <c r="I31" s="4"/>
      <c r="J31" s="4"/>
      <c r="K31" s="11">
        <f t="shared" si="1"/>
        <v>0</v>
      </c>
      <c r="L31" s="4"/>
      <c r="M31" s="4"/>
      <c r="N31" s="4"/>
      <c r="O31" s="4"/>
      <c r="P31" s="11">
        <f t="shared" si="2"/>
        <v>0</v>
      </c>
      <c r="Q31" s="11"/>
    </row>
    <row r="32" spans="1:17" x14ac:dyDescent="0.3">
      <c r="A32" s="4">
        <v>120</v>
      </c>
      <c r="B32" s="4"/>
      <c r="C32" s="4"/>
      <c r="D32" s="11">
        <f t="shared" si="0"/>
        <v>0</v>
      </c>
      <c r="E32" s="4"/>
      <c r="F32" s="4" t="str">
        <f t="shared" si="3"/>
        <v/>
      </c>
      <c r="G32" s="4"/>
      <c r="H32" s="4"/>
      <c r="I32" s="4"/>
      <c r="J32" s="4"/>
      <c r="K32" s="11">
        <f t="shared" si="1"/>
        <v>0</v>
      </c>
      <c r="L32" s="4"/>
      <c r="M32" s="4"/>
      <c r="N32" s="4"/>
      <c r="O32" s="4"/>
      <c r="P32" s="11">
        <f t="shared" si="2"/>
        <v>0</v>
      </c>
      <c r="Q32" s="11"/>
    </row>
    <row r="33" spans="1:17" x14ac:dyDescent="0.3">
      <c r="A33" s="4">
        <v>125</v>
      </c>
      <c r="B33" s="4"/>
      <c r="C33" s="4"/>
      <c r="D33" s="11">
        <f t="shared" si="0"/>
        <v>0</v>
      </c>
      <c r="E33" s="4"/>
      <c r="F33" s="4" t="str">
        <f t="shared" si="3"/>
        <v/>
      </c>
      <c r="G33" s="4"/>
      <c r="H33" s="4"/>
      <c r="I33" s="4"/>
      <c r="J33" s="4"/>
      <c r="K33" s="11">
        <f t="shared" si="1"/>
        <v>0</v>
      </c>
      <c r="L33" s="4"/>
      <c r="M33" s="4"/>
      <c r="N33" s="4"/>
      <c r="O33" s="4"/>
      <c r="P33" s="11">
        <f t="shared" si="2"/>
        <v>0</v>
      </c>
      <c r="Q33" s="11"/>
    </row>
    <row r="34" spans="1:17" x14ac:dyDescent="0.3">
      <c r="A34" s="4">
        <v>145</v>
      </c>
      <c r="B34" s="4"/>
      <c r="C34" s="4"/>
      <c r="D34" s="11">
        <f t="shared" si="0"/>
        <v>0</v>
      </c>
      <c r="E34" s="4"/>
      <c r="F34" s="4" t="str">
        <f t="shared" si="3"/>
        <v/>
      </c>
      <c r="G34" s="4"/>
      <c r="H34" s="4"/>
      <c r="I34" s="4"/>
      <c r="J34" s="4"/>
      <c r="K34" s="11">
        <f t="shared" si="1"/>
        <v>0</v>
      </c>
      <c r="L34" s="4"/>
      <c r="M34" s="4"/>
      <c r="N34" s="4"/>
      <c r="O34" s="4"/>
      <c r="P34" s="11">
        <f t="shared" si="2"/>
        <v>0</v>
      </c>
      <c r="Q34" s="11"/>
    </row>
    <row r="35" spans="1:17" x14ac:dyDescent="0.3">
      <c r="A35" s="4">
        <v>160</v>
      </c>
      <c r="B35" s="4"/>
      <c r="C35" s="4"/>
      <c r="D35" s="11">
        <f t="shared" si="0"/>
        <v>0</v>
      </c>
      <c r="E35" s="4"/>
      <c r="F35" s="4" t="str">
        <f t="shared" si="3"/>
        <v/>
      </c>
      <c r="G35" s="4"/>
      <c r="H35" s="4"/>
      <c r="I35" s="4"/>
      <c r="J35" s="4"/>
      <c r="K35" s="11">
        <f t="shared" si="1"/>
        <v>0</v>
      </c>
      <c r="L35" s="4"/>
      <c r="M35" s="4"/>
      <c r="N35" s="4"/>
      <c r="O35" s="4"/>
      <c r="P35" s="11">
        <f t="shared" si="2"/>
        <v>0</v>
      </c>
      <c r="Q35" s="11"/>
    </row>
    <row r="36" spans="1:17" x14ac:dyDescent="0.3">
      <c r="A36" s="4">
        <v>165</v>
      </c>
      <c r="B36" s="4"/>
      <c r="C36" s="4"/>
      <c r="D36" s="11">
        <f t="shared" si="0"/>
        <v>0</v>
      </c>
      <c r="E36" s="4"/>
      <c r="F36" s="4" t="str">
        <f t="shared" si="3"/>
        <v/>
      </c>
      <c r="G36" s="4"/>
      <c r="H36" s="4"/>
      <c r="I36" s="4"/>
      <c r="J36" s="4"/>
      <c r="K36" s="11">
        <f t="shared" si="1"/>
        <v>0</v>
      </c>
      <c r="L36" s="4"/>
      <c r="M36" s="4"/>
      <c r="N36" s="4"/>
      <c r="O36" s="4"/>
      <c r="P36" s="11">
        <f t="shared" si="2"/>
        <v>0</v>
      </c>
      <c r="Q36" s="11"/>
    </row>
    <row r="37" spans="1:17" x14ac:dyDescent="0.3">
      <c r="A37" s="4">
        <v>170</v>
      </c>
      <c r="B37" s="4"/>
      <c r="C37" s="4"/>
      <c r="D37" s="11">
        <f t="shared" si="0"/>
        <v>0</v>
      </c>
      <c r="E37" s="4"/>
      <c r="F37" s="4" t="str">
        <f t="shared" si="3"/>
        <v/>
      </c>
      <c r="G37" s="4"/>
      <c r="H37" s="4"/>
      <c r="I37" s="4"/>
      <c r="J37" s="4"/>
      <c r="K37" s="11">
        <f t="shared" si="1"/>
        <v>0</v>
      </c>
      <c r="L37" s="4"/>
      <c r="M37" s="4"/>
      <c r="N37" s="4"/>
      <c r="O37" s="4"/>
      <c r="P37" s="11">
        <f t="shared" si="2"/>
        <v>0</v>
      </c>
      <c r="Q37" s="11"/>
    </row>
    <row r="38" spans="1:17" x14ac:dyDescent="0.3">
      <c r="A38" s="4">
        <v>175</v>
      </c>
      <c r="B38" s="4"/>
      <c r="C38" s="4"/>
      <c r="D38" s="11">
        <f t="shared" si="0"/>
        <v>0</v>
      </c>
      <c r="E38" s="4"/>
      <c r="F38" s="4" t="str">
        <f t="shared" si="3"/>
        <v/>
      </c>
      <c r="G38" s="4"/>
      <c r="H38" s="4"/>
      <c r="I38" s="4"/>
      <c r="J38" s="4"/>
      <c r="K38" s="11">
        <f t="shared" si="1"/>
        <v>0</v>
      </c>
      <c r="L38" s="4"/>
      <c r="M38" s="4"/>
      <c r="N38" s="4"/>
      <c r="O38" s="4"/>
      <c r="P38" s="11">
        <f t="shared" si="2"/>
        <v>0</v>
      </c>
      <c r="Q38" s="11"/>
    </row>
    <row r="39" spans="1:17" x14ac:dyDescent="0.3">
      <c r="A39" s="4">
        <v>180</v>
      </c>
      <c r="B39" s="4"/>
      <c r="C39" s="4"/>
      <c r="D39" s="11">
        <f t="shared" si="0"/>
        <v>0</v>
      </c>
      <c r="E39" s="4"/>
      <c r="F39" s="4" t="str">
        <f t="shared" si="3"/>
        <v/>
      </c>
      <c r="G39" s="4"/>
      <c r="H39" s="4"/>
      <c r="I39" s="4"/>
      <c r="J39" s="4"/>
      <c r="K39" s="11">
        <f t="shared" si="1"/>
        <v>0</v>
      </c>
      <c r="L39" s="4"/>
      <c r="M39" s="4"/>
      <c r="N39" s="4"/>
      <c r="O39" s="4"/>
      <c r="P39" s="11">
        <f t="shared" si="2"/>
        <v>0</v>
      </c>
      <c r="Q39" s="11"/>
    </row>
    <row r="40" spans="1:17" x14ac:dyDescent="0.3">
      <c r="A40" s="4">
        <v>185</v>
      </c>
      <c r="B40" s="4"/>
      <c r="C40" s="4"/>
      <c r="D40" s="11">
        <f t="shared" si="0"/>
        <v>0</v>
      </c>
      <c r="E40" s="4"/>
      <c r="F40" s="4" t="str">
        <f t="shared" si="3"/>
        <v/>
      </c>
      <c r="G40" s="4"/>
      <c r="H40" s="4"/>
      <c r="I40" s="4"/>
      <c r="J40" s="4"/>
      <c r="K40" s="11">
        <f t="shared" si="1"/>
        <v>0</v>
      </c>
      <c r="L40" s="4"/>
      <c r="M40" s="4"/>
      <c r="N40" s="4"/>
      <c r="O40" s="4"/>
      <c r="P40" s="11">
        <f t="shared" si="2"/>
        <v>0</v>
      </c>
      <c r="Q40" s="11"/>
    </row>
    <row r="41" spans="1:17" x14ac:dyDescent="0.3">
      <c r="A41" s="4">
        <v>190</v>
      </c>
      <c r="B41" s="4"/>
      <c r="C41" s="4"/>
      <c r="D41" s="11">
        <f t="shared" si="0"/>
        <v>0</v>
      </c>
      <c r="E41" s="4"/>
      <c r="F41" s="4" t="str">
        <f t="shared" si="3"/>
        <v/>
      </c>
      <c r="G41" s="4"/>
      <c r="H41" s="4"/>
      <c r="I41" s="4"/>
      <c r="J41" s="4"/>
      <c r="K41" s="11">
        <f t="shared" si="1"/>
        <v>0</v>
      </c>
      <c r="L41" s="4"/>
      <c r="M41" s="4"/>
      <c r="N41" s="4"/>
      <c r="O41" s="4"/>
      <c r="P41" s="11">
        <f t="shared" si="2"/>
        <v>0</v>
      </c>
      <c r="Q41" s="11"/>
    </row>
    <row r="42" spans="1:17" x14ac:dyDescent="0.3">
      <c r="A42" s="4">
        <v>195</v>
      </c>
      <c r="B42" s="4"/>
      <c r="C42" s="4"/>
      <c r="D42" s="11">
        <f t="shared" si="0"/>
        <v>0</v>
      </c>
      <c r="E42" s="4"/>
      <c r="F42" s="4" t="str">
        <f t="shared" si="3"/>
        <v/>
      </c>
      <c r="G42" s="4"/>
      <c r="H42" s="4"/>
      <c r="I42" s="4"/>
      <c r="J42" s="4"/>
      <c r="K42" s="11">
        <f t="shared" si="1"/>
        <v>0</v>
      </c>
      <c r="L42" s="4"/>
      <c r="M42" s="4"/>
      <c r="N42" s="4"/>
      <c r="O42" s="4"/>
      <c r="P42" s="11">
        <f t="shared" si="2"/>
        <v>0</v>
      </c>
      <c r="Q42" s="11"/>
    </row>
    <row r="43" spans="1:17" x14ac:dyDescent="0.3">
      <c r="A43" s="4">
        <v>200</v>
      </c>
      <c r="B43" s="4"/>
      <c r="C43" s="4"/>
      <c r="D43" s="11">
        <f t="shared" si="0"/>
        <v>0</v>
      </c>
      <c r="E43" s="4"/>
      <c r="F43" s="4" t="str">
        <f t="shared" si="3"/>
        <v/>
      </c>
      <c r="G43" s="4"/>
      <c r="H43" s="4"/>
      <c r="I43" s="4"/>
      <c r="J43" s="4"/>
      <c r="K43" s="11">
        <f t="shared" si="1"/>
        <v>0</v>
      </c>
      <c r="L43" s="4"/>
      <c r="M43" s="4"/>
      <c r="N43" s="4"/>
      <c r="O43" s="4"/>
      <c r="P43" s="11">
        <f t="shared" si="2"/>
        <v>0</v>
      </c>
      <c r="Q43" s="11"/>
    </row>
    <row r="44" spans="1:17" x14ac:dyDescent="0.3">
      <c r="A44" s="4">
        <v>205</v>
      </c>
      <c r="B44" s="4"/>
      <c r="C44" s="4"/>
      <c r="D44" s="11">
        <f t="shared" si="0"/>
        <v>0</v>
      </c>
      <c r="E44" s="4"/>
      <c r="F44" s="4" t="str">
        <f t="shared" si="3"/>
        <v/>
      </c>
      <c r="G44" s="4"/>
      <c r="H44" s="4"/>
      <c r="I44" s="4"/>
      <c r="J44" s="4"/>
      <c r="K44" s="11">
        <f t="shared" si="1"/>
        <v>0</v>
      </c>
      <c r="L44" s="4"/>
      <c r="M44" s="4"/>
      <c r="N44" s="4"/>
      <c r="O44" s="4"/>
      <c r="P44" s="11">
        <f t="shared" si="2"/>
        <v>0</v>
      </c>
      <c r="Q44" s="11"/>
    </row>
    <row r="45" spans="1:17" x14ac:dyDescent="0.3">
      <c r="A45" s="4">
        <v>210</v>
      </c>
      <c r="B45" s="4"/>
      <c r="C45" s="4"/>
      <c r="D45" s="11">
        <f t="shared" si="0"/>
        <v>0</v>
      </c>
      <c r="E45" s="4"/>
      <c r="F45" s="4" t="str">
        <f t="shared" si="3"/>
        <v/>
      </c>
      <c r="G45" s="4"/>
      <c r="H45" s="4"/>
      <c r="I45" s="4"/>
      <c r="J45" s="4"/>
      <c r="K45" s="11">
        <f t="shared" si="1"/>
        <v>0</v>
      </c>
      <c r="L45" s="4"/>
      <c r="M45" s="4"/>
      <c r="N45" s="4"/>
      <c r="O45" s="4"/>
      <c r="P45" s="11">
        <f t="shared" si="2"/>
        <v>0</v>
      </c>
      <c r="Q45" s="11"/>
    </row>
    <row r="46" spans="1:17" x14ac:dyDescent="0.3">
      <c r="A46" s="4">
        <v>215</v>
      </c>
      <c r="B46" s="4"/>
      <c r="C46" s="4"/>
      <c r="D46" s="11">
        <f t="shared" si="0"/>
        <v>0</v>
      </c>
      <c r="E46" s="4"/>
      <c r="F46" s="4" t="str">
        <f t="shared" si="3"/>
        <v/>
      </c>
      <c r="G46" s="4"/>
      <c r="H46" s="4"/>
      <c r="I46" s="4"/>
      <c r="J46" s="4"/>
      <c r="K46" s="11">
        <f t="shared" si="1"/>
        <v>0</v>
      </c>
      <c r="L46" s="4"/>
      <c r="M46" s="4"/>
      <c r="N46" s="4"/>
      <c r="O46" s="4"/>
      <c r="P46" s="11">
        <f t="shared" si="2"/>
        <v>0</v>
      </c>
      <c r="Q46" s="11"/>
    </row>
    <row r="47" spans="1:17" x14ac:dyDescent="0.3">
      <c r="A47" s="4">
        <v>220</v>
      </c>
      <c r="B47" s="4"/>
      <c r="C47" s="4"/>
      <c r="D47" s="11">
        <f t="shared" si="0"/>
        <v>0</v>
      </c>
      <c r="E47" s="4"/>
      <c r="F47" s="4" t="str">
        <f t="shared" si="3"/>
        <v/>
      </c>
      <c r="G47" s="4"/>
      <c r="H47" s="4"/>
      <c r="I47" s="4"/>
      <c r="J47" s="4"/>
      <c r="K47" s="11">
        <f t="shared" si="1"/>
        <v>0</v>
      </c>
      <c r="L47" s="4"/>
      <c r="M47" s="4"/>
      <c r="N47" s="4"/>
      <c r="O47" s="4"/>
      <c r="P47" s="11">
        <f t="shared" si="2"/>
        <v>0</v>
      </c>
      <c r="Q47" s="11"/>
    </row>
    <row r="48" spans="1:17" x14ac:dyDescent="0.3">
      <c r="A48" s="4">
        <v>230</v>
      </c>
      <c r="B48" s="4"/>
      <c r="C48" s="4"/>
      <c r="D48" s="11">
        <f t="shared" si="0"/>
        <v>0</v>
      </c>
      <c r="E48" s="4"/>
      <c r="F48" s="4" t="str">
        <f t="shared" si="3"/>
        <v/>
      </c>
      <c r="G48" s="4"/>
      <c r="H48" s="4"/>
      <c r="I48" s="4"/>
      <c r="J48" s="4"/>
      <c r="K48" s="11">
        <f t="shared" si="1"/>
        <v>0</v>
      </c>
      <c r="L48" s="4"/>
      <c r="M48" s="4"/>
      <c r="N48" s="4"/>
      <c r="O48" s="4"/>
      <c r="P48" s="11">
        <f t="shared" si="2"/>
        <v>0</v>
      </c>
      <c r="Q48" s="11"/>
    </row>
    <row r="49" spans="1:17" x14ac:dyDescent="0.3">
      <c r="A49" s="4">
        <v>235</v>
      </c>
      <c r="B49" s="4"/>
      <c r="C49" s="4"/>
      <c r="D49" s="11">
        <f t="shared" si="0"/>
        <v>0</v>
      </c>
      <c r="E49" s="4"/>
      <c r="F49" s="4" t="str">
        <f t="shared" si="3"/>
        <v/>
      </c>
      <c r="G49" s="4"/>
      <c r="H49" s="4"/>
      <c r="I49" s="4"/>
      <c r="J49" s="4"/>
      <c r="K49" s="11">
        <f t="shared" si="1"/>
        <v>0</v>
      </c>
      <c r="L49" s="4"/>
      <c r="M49" s="4"/>
      <c r="N49" s="4"/>
      <c r="O49" s="4"/>
      <c r="P49" s="11">
        <f t="shared" si="2"/>
        <v>0</v>
      </c>
      <c r="Q49" s="11"/>
    </row>
    <row r="50" spans="1:17" x14ac:dyDescent="0.3">
      <c r="A50" s="4">
        <v>240</v>
      </c>
      <c r="B50" s="4"/>
      <c r="C50" s="4"/>
      <c r="D50" s="11">
        <f t="shared" si="0"/>
        <v>0</v>
      </c>
      <c r="E50" s="4"/>
      <c r="F50" s="4" t="str">
        <f t="shared" si="3"/>
        <v/>
      </c>
      <c r="G50" s="4"/>
      <c r="H50" s="4"/>
      <c r="I50" s="4"/>
      <c r="J50" s="4"/>
      <c r="K50" s="11">
        <f t="shared" si="1"/>
        <v>0</v>
      </c>
      <c r="L50" s="4"/>
      <c r="M50" s="4"/>
      <c r="N50" s="4"/>
      <c r="O50" s="4"/>
      <c r="P50" s="11">
        <f t="shared" si="2"/>
        <v>0</v>
      </c>
      <c r="Q50" s="11"/>
    </row>
    <row r="51" spans="1:17" x14ac:dyDescent="0.3">
      <c r="A51" s="4">
        <v>245</v>
      </c>
      <c r="B51" s="4"/>
      <c r="C51" s="4"/>
      <c r="D51" s="11">
        <f t="shared" si="0"/>
        <v>0</v>
      </c>
      <c r="E51" s="4"/>
      <c r="F51" s="4" t="str">
        <f t="shared" si="3"/>
        <v/>
      </c>
      <c r="G51" s="4"/>
      <c r="H51" s="4"/>
      <c r="I51" s="4"/>
      <c r="J51" s="4"/>
      <c r="K51" s="11">
        <f t="shared" si="1"/>
        <v>0</v>
      </c>
      <c r="L51" s="4"/>
      <c r="M51" s="4"/>
      <c r="N51" s="4"/>
      <c r="O51" s="4"/>
      <c r="P51" s="11">
        <f t="shared" si="2"/>
        <v>0</v>
      </c>
      <c r="Q51" s="11"/>
    </row>
    <row r="52" spans="1:17" x14ac:dyDescent="0.3">
      <c r="A52" s="4">
        <v>250</v>
      </c>
      <c r="B52" s="4"/>
      <c r="C52" s="4"/>
      <c r="D52" s="11">
        <f t="shared" si="0"/>
        <v>0</v>
      </c>
      <c r="E52" s="4"/>
      <c r="F52" s="4" t="str">
        <f t="shared" si="3"/>
        <v/>
      </c>
      <c r="G52" s="4"/>
      <c r="H52" s="4"/>
      <c r="I52" s="4"/>
      <c r="J52" s="4"/>
      <c r="K52" s="11">
        <f t="shared" si="1"/>
        <v>0</v>
      </c>
      <c r="L52" s="4"/>
      <c r="M52" s="4"/>
      <c r="N52" s="4"/>
      <c r="O52" s="4"/>
      <c r="P52" s="11">
        <f t="shared" si="2"/>
        <v>0</v>
      </c>
      <c r="Q52" s="11"/>
    </row>
    <row r="53" spans="1:17" x14ac:dyDescent="0.3">
      <c r="A53" s="4">
        <v>255</v>
      </c>
      <c r="B53" s="4"/>
      <c r="C53" s="4"/>
      <c r="D53" s="11">
        <f t="shared" si="0"/>
        <v>0</v>
      </c>
      <c r="E53" s="4"/>
      <c r="F53" s="4" t="str">
        <f t="shared" si="3"/>
        <v/>
      </c>
      <c r="G53" s="4"/>
      <c r="H53" s="4"/>
      <c r="I53" s="4"/>
      <c r="J53" s="4"/>
      <c r="K53" s="11">
        <f t="shared" si="1"/>
        <v>0</v>
      </c>
      <c r="L53" s="4"/>
      <c r="M53" s="4"/>
      <c r="N53" s="4"/>
      <c r="O53" s="4"/>
      <c r="P53" s="11">
        <f t="shared" si="2"/>
        <v>0</v>
      </c>
      <c r="Q53" s="11"/>
    </row>
    <row r="54" spans="1:17" x14ac:dyDescent="0.3">
      <c r="A54" s="4">
        <v>260</v>
      </c>
      <c r="B54" s="4"/>
      <c r="C54" s="4"/>
      <c r="D54" s="11">
        <f t="shared" si="0"/>
        <v>0</v>
      </c>
      <c r="E54" s="4"/>
      <c r="F54" s="4" t="str">
        <f t="shared" si="3"/>
        <v/>
      </c>
      <c r="G54" s="4"/>
      <c r="H54" s="4"/>
      <c r="I54" s="4"/>
      <c r="J54" s="4"/>
      <c r="K54" s="11">
        <f t="shared" si="1"/>
        <v>0</v>
      </c>
      <c r="L54" s="4"/>
      <c r="M54" s="4"/>
      <c r="N54" s="4"/>
      <c r="O54" s="4"/>
      <c r="P54" s="11">
        <f t="shared" si="2"/>
        <v>0</v>
      </c>
      <c r="Q54" s="11"/>
    </row>
    <row r="55" spans="1:17" x14ac:dyDescent="0.3">
      <c r="A55" s="4">
        <v>265</v>
      </c>
      <c r="B55" s="4"/>
      <c r="C55" s="4"/>
      <c r="D55" s="11">
        <f t="shared" si="0"/>
        <v>0</v>
      </c>
      <c r="E55" s="4"/>
      <c r="F55" s="4" t="str">
        <f t="shared" si="3"/>
        <v/>
      </c>
      <c r="G55" s="4"/>
      <c r="H55" s="4"/>
      <c r="I55" s="4"/>
      <c r="J55" s="4"/>
      <c r="K55" s="11">
        <f t="shared" si="1"/>
        <v>0</v>
      </c>
      <c r="L55" s="4"/>
      <c r="M55" s="4"/>
      <c r="N55" s="4"/>
      <c r="O55" s="4"/>
      <c r="P55" s="11">
        <f t="shared" si="2"/>
        <v>0</v>
      </c>
      <c r="Q55" s="11"/>
    </row>
    <row r="56" spans="1:17" x14ac:dyDescent="0.3">
      <c r="A56" s="4">
        <v>270</v>
      </c>
      <c r="B56" s="4"/>
      <c r="C56" s="4"/>
      <c r="D56" s="11">
        <f t="shared" si="0"/>
        <v>0</v>
      </c>
      <c r="E56" s="4"/>
      <c r="F56" s="4" t="str">
        <f t="shared" si="3"/>
        <v/>
      </c>
      <c r="G56" s="4"/>
      <c r="H56" s="4"/>
      <c r="I56" s="4"/>
      <c r="J56" s="4"/>
      <c r="K56" s="11">
        <f t="shared" si="1"/>
        <v>0</v>
      </c>
      <c r="L56" s="4"/>
      <c r="M56" s="4"/>
      <c r="N56" s="4"/>
      <c r="O56" s="4"/>
      <c r="P56" s="11">
        <f t="shared" si="2"/>
        <v>0</v>
      </c>
      <c r="Q56" s="11"/>
    </row>
    <row r="57" spans="1:17" x14ac:dyDescent="0.3">
      <c r="A57" s="4">
        <v>275</v>
      </c>
      <c r="B57" s="4"/>
      <c r="C57" s="4"/>
      <c r="D57" s="11">
        <f t="shared" si="0"/>
        <v>0</v>
      </c>
      <c r="E57" s="4"/>
      <c r="F57" s="4" t="str">
        <f t="shared" si="3"/>
        <v/>
      </c>
      <c r="G57" s="4"/>
      <c r="H57" s="4"/>
      <c r="I57" s="4"/>
      <c r="J57" s="4"/>
      <c r="K57" s="11">
        <f t="shared" si="1"/>
        <v>0</v>
      </c>
      <c r="L57" s="4"/>
      <c r="M57" s="4"/>
      <c r="N57" s="4"/>
      <c r="O57" s="4"/>
      <c r="P57" s="11">
        <f t="shared" si="2"/>
        <v>0</v>
      </c>
      <c r="Q57" s="11"/>
    </row>
    <row r="58" spans="1:17" x14ac:dyDescent="0.3">
      <c r="A58" s="4">
        <v>280</v>
      </c>
      <c r="B58" s="4"/>
      <c r="C58" s="4"/>
      <c r="D58" s="11">
        <f t="shared" si="0"/>
        <v>0</v>
      </c>
      <c r="E58" s="4"/>
      <c r="F58" s="4" t="str">
        <f t="shared" si="3"/>
        <v/>
      </c>
      <c r="G58" s="4"/>
      <c r="H58" s="4"/>
      <c r="I58" s="4"/>
      <c r="J58" s="4"/>
      <c r="K58" s="11">
        <f t="shared" si="1"/>
        <v>0</v>
      </c>
      <c r="L58" s="4"/>
      <c r="M58" s="4"/>
      <c r="N58" s="4"/>
      <c r="O58" s="4"/>
      <c r="P58" s="11">
        <f t="shared" si="2"/>
        <v>0</v>
      </c>
      <c r="Q58" s="11"/>
    </row>
    <row r="59" spans="1:17" x14ac:dyDescent="0.3">
      <c r="A59" s="4">
        <v>285</v>
      </c>
      <c r="B59" s="4"/>
      <c r="C59" s="4"/>
      <c r="D59" s="11">
        <f t="shared" si="0"/>
        <v>0</v>
      </c>
      <c r="E59" s="4"/>
      <c r="F59" s="4" t="str">
        <f t="shared" si="3"/>
        <v/>
      </c>
      <c r="G59" s="4"/>
      <c r="H59" s="4"/>
      <c r="I59" s="4"/>
      <c r="J59" s="4"/>
      <c r="K59" s="11">
        <f t="shared" si="1"/>
        <v>0</v>
      </c>
      <c r="L59" s="4"/>
      <c r="M59" s="4"/>
      <c r="N59" s="4"/>
      <c r="O59" s="4"/>
      <c r="P59" s="11">
        <f t="shared" si="2"/>
        <v>0</v>
      </c>
      <c r="Q59" s="11"/>
    </row>
    <row r="60" spans="1:17" x14ac:dyDescent="0.3">
      <c r="A60" s="4">
        <v>290</v>
      </c>
      <c r="B60" s="4"/>
      <c r="C60" s="4"/>
      <c r="D60" s="11">
        <f t="shared" si="0"/>
        <v>0</v>
      </c>
      <c r="E60" s="4"/>
      <c r="F60" s="4" t="str">
        <f t="shared" si="3"/>
        <v/>
      </c>
      <c r="G60" s="4"/>
      <c r="H60" s="4"/>
      <c r="I60" s="4"/>
      <c r="J60" s="4"/>
      <c r="K60" s="11">
        <f t="shared" si="1"/>
        <v>0</v>
      </c>
      <c r="L60" s="4"/>
      <c r="M60" s="4"/>
      <c r="N60" s="4"/>
      <c r="O60" s="4"/>
      <c r="P60" s="11">
        <f t="shared" si="2"/>
        <v>0</v>
      </c>
      <c r="Q60" s="11"/>
    </row>
    <row r="61" spans="1:17" x14ac:dyDescent="0.3">
      <c r="A61" s="4">
        <v>295</v>
      </c>
      <c r="B61" s="4"/>
      <c r="C61" s="4"/>
      <c r="D61" s="11">
        <f t="shared" si="0"/>
        <v>0</v>
      </c>
      <c r="E61" s="4"/>
      <c r="F61" s="4" t="str">
        <f t="shared" si="3"/>
        <v/>
      </c>
      <c r="G61" s="4"/>
      <c r="H61" s="4"/>
      <c r="I61" s="4"/>
      <c r="J61" s="4"/>
      <c r="K61" s="11">
        <f t="shared" si="1"/>
        <v>0</v>
      </c>
      <c r="L61" s="4"/>
      <c r="M61" s="4"/>
      <c r="N61" s="4"/>
      <c r="O61" s="4"/>
      <c r="P61" s="11">
        <f t="shared" si="2"/>
        <v>0</v>
      </c>
      <c r="Q61" s="11"/>
    </row>
    <row r="62" spans="1:17" x14ac:dyDescent="0.3">
      <c r="A62" s="4">
        <v>300</v>
      </c>
      <c r="B62" s="4"/>
      <c r="C62" s="4"/>
      <c r="D62" s="11">
        <f t="shared" si="0"/>
        <v>0</v>
      </c>
      <c r="E62" s="4"/>
      <c r="F62" s="4" t="str">
        <f t="shared" si="3"/>
        <v/>
      </c>
      <c r="G62" s="4"/>
      <c r="H62" s="4"/>
      <c r="I62" s="4"/>
      <c r="J62" s="4"/>
      <c r="K62" s="11">
        <f t="shared" si="1"/>
        <v>0</v>
      </c>
      <c r="L62" s="4"/>
      <c r="M62" s="4"/>
      <c r="N62" s="4"/>
      <c r="O62" s="4"/>
      <c r="P62" s="11">
        <f t="shared" si="2"/>
        <v>0</v>
      </c>
      <c r="Q62" s="11"/>
    </row>
    <row r="63" spans="1:17" x14ac:dyDescent="0.3">
      <c r="A63" s="4">
        <v>305</v>
      </c>
      <c r="B63" s="4"/>
      <c r="C63" s="4"/>
      <c r="D63" s="11">
        <f t="shared" si="0"/>
        <v>0</v>
      </c>
      <c r="E63" s="4"/>
      <c r="F63" s="4" t="str">
        <f t="shared" si="3"/>
        <v/>
      </c>
      <c r="G63" s="4"/>
      <c r="H63" s="4"/>
      <c r="I63" s="4"/>
      <c r="J63" s="4"/>
      <c r="K63" s="11">
        <f t="shared" si="1"/>
        <v>0</v>
      </c>
      <c r="L63" s="4"/>
      <c r="M63" s="4"/>
      <c r="N63" s="4"/>
      <c r="O63" s="4"/>
      <c r="P63" s="11">
        <f t="shared" si="2"/>
        <v>0</v>
      </c>
      <c r="Q63" s="11"/>
    </row>
    <row r="64" spans="1:17" x14ac:dyDescent="0.3">
      <c r="A64" s="4">
        <v>310</v>
      </c>
      <c r="B64" s="4"/>
      <c r="C64" s="4"/>
      <c r="D64" s="11">
        <f t="shared" si="0"/>
        <v>0</v>
      </c>
      <c r="E64" s="4"/>
      <c r="F64" s="4" t="str">
        <f t="shared" si="3"/>
        <v/>
      </c>
      <c r="G64" s="4"/>
      <c r="H64" s="4"/>
      <c r="I64" s="4"/>
      <c r="J64" s="4"/>
      <c r="K64" s="11">
        <f t="shared" si="1"/>
        <v>0</v>
      </c>
      <c r="L64" s="4"/>
      <c r="M64" s="4"/>
      <c r="N64" s="4"/>
      <c r="O64" s="4"/>
      <c r="P64" s="11">
        <f t="shared" si="2"/>
        <v>0</v>
      </c>
      <c r="Q64" s="11"/>
    </row>
    <row r="65" spans="1:17" x14ac:dyDescent="0.3">
      <c r="A65" s="4">
        <v>315</v>
      </c>
      <c r="B65" s="4"/>
      <c r="C65" s="4"/>
      <c r="D65" s="11">
        <f t="shared" si="0"/>
        <v>0</v>
      </c>
      <c r="E65" s="4"/>
      <c r="F65" s="4" t="str">
        <f t="shared" si="3"/>
        <v/>
      </c>
      <c r="G65" s="4"/>
      <c r="H65" s="4"/>
      <c r="I65" s="4"/>
      <c r="J65" s="4"/>
      <c r="K65" s="11">
        <f t="shared" si="1"/>
        <v>0</v>
      </c>
      <c r="L65" s="4"/>
      <c r="M65" s="4"/>
      <c r="N65" s="4"/>
      <c r="O65" s="4"/>
      <c r="P65" s="11">
        <f t="shared" si="2"/>
        <v>0</v>
      </c>
      <c r="Q65" s="11"/>
    </row>
    <row r="66" spans="1:17" x14ac:dyDescent="0.3">
      <c r="A66" s="4">
        <v>320</v>
      </c>
      <c r="B66" s="4"/>
      <c r="C66" s="4"/>
      <c r="D66" s="11">
        <f t="shared" si="0"/>
        <v>0</v>
      </c>
      <c r="E66" s="4"/>
      <c r="F66" s="4" t="str">
        <f t="shared" si="3"/>
        <v/>
      </c>
      <c r="G66" s="4"/>
      <c r="H66" s="4"/>
      <c r="I66" s="4"/>
      <c r="J66" s="4"/>
      <c r="K66" s="11">
        <f t="shared" si="1"/>
        <v>0</v>
      </c>
      <c r="L66" s="4"/>
      <c r="M66" s="4"/>
      <c r="N66" s="4"/>
      <c r="O66" s="4"/>
      <c r="P66" s="11">
        <f t="shared" si="2"/>
        <v>0</v>
      </c>
      <c r="Q66" s="11"/>
    </row>
    <row r="67" spans="1:17" x14ac:dyDescent="0.3">
      <c r="A67" s="4">
        <v>325</v>
      </c>
      <c r="B67" s="4"/>
      <c r="C67" s="4"/>
      <c r="D67" s="11">
        <f t="shared" si="0"/>
        <v>0</v>
      </c>
      <c r="E67" s="4"/>
      <c r="F67" s="4" t="str">
        <f t="shared" si="3"/>
        <v/>
      </c>
      <c r="G67" s="4"/>
      <c r="H67" s="4"/>
      <c r="I67" s="4"/>
      <c r="J67" s="4"/>
      <c r="K67" s="11">
        <f t="shared" si="1"/>
        <v>0</v>
      </c>
      <c r="L67" s="4"/>
      <c r="M67" s="4"/>
      <c r="N67" s="4"/>
      <c r="O67" s="4"/>
      <c r="P67" s="11">
        <f t="shared" si="2"/>
        <v>0</v>
      </c>
      <c r="Q67" s="11"/>
    </row>
    <row r="68" spans="1:17" x14ac:dyDescent="0.3">
      <c r="A68" s="4">
        <v>330</v>
      </c>
      <c r="B68" s="4"/>
      <c r="C68" s="4"/>
      <c r="D68" s="11">
        <f t="shared" si="0"/>
        <v>0</v>
      </c>
      <c r="E68" s="4"/>
      <c r="F68" s="4" t="str">
        <f t="shared" si="3"/>
        <v/>
      </c>
      <c r="G68" s="4"/>
      <c r="H68" s="4"/>
      <c r="I68" s="4"/>
      <c r="J68" s="4"/>
      <c r="K68" s="11">
        <f t="shared" si="1"/>
        <v>0</v>
      </c>
      <c r="L68" s="4"/>
      <c r="M68" s="4"/>
      <c r="N68" s="4"/>
      <c r="O68" s="4"/>
      <c r="P68" s="11">
        <f t="shared" si="2"/>
        <v>0</v>
      </c>
      <c r="Q68" s="11"/>
    </row>
    <row r="69" spans="1:17" x14ac:dyDescent="0.3">
      <c r="A69" s="4">
        <v>335</v>
      </c>
      <c r="B69" s="4"/>
      <c r="C69" s="4"/>
      <c r="D69" s="11">
        <f t="shared" si="0"/>
        <v>0</v>
      </c>
      <c r="E69" s="4"/>
      <c r="F69" s="4" t="str">
        <f t="shared" si="3"/>
        <v/>
      </c>
      <c r="G69" s="4"/>
      <c r="H69" s="4"/>
      <c r="I69" s="4"/>
      <c r="J69" s="4"/>
      <c r="K69" s="11">
        <f t="shared" si="1"/>
        <v>0</v>
      </c>
      <c r="L69" s="4"/>
      <c r="M69" s="4"/>
      <c r="N69" s="4"/>
      <c r="O69" s="4"/>
      <c r="P69" s="11">
        <f t="shared" si="2"/>
        <v>0</v>
      </c>
      <c r="Q69" s="11"/>
    </row>
    <row r="70" spans="1:17" x14ac:dyDescent="0.3">
      <c r="A70" s="4">
        <v>340</v>
      </c>
      <c r="B70" s="4"/>
      <c r="C70" s="4"/>
      <c r="D70" s="11">
        <f t="shared" si="0"/>
        <v>0</v>
      </c>
      <c r="E70" s="4"/>
      <c r="F70" s="4" t="str">
        <f t="shared" si="3"/>
        <v/>
      </c>
      <c r="G70" s="4"/>
      <c r="H70" s="4"/>
      <c r="I70" s="4"/>
      <c r="J70" s="4"/>
      <c r="K70" s="11">
        <f t="shared" si="1"/>
        <v>0</v>
      </c>
      <c r="L70" s="4"/>
      <c r="M70" s="4"/>
      <c r="N70" s="4"/>
      <c r="O70" s="4"/>
      <c r="P70" s="11">
        <f t="shared" si="2"/>
        <v>0</v>
      </c>
      <c r="Q70" s="11"/>
    </row>
    <row r="71" spans="1:17" x14ac:dyDescent="0.3">
      <c r="A71" s="4">
        <v>345</v>
      </c>
      <c r="B71" s="4"/>
      <c r="C71" s="4"/>
      <c r="D71" s="11">
        <f t="shared" si="0"/>
        <v>0</v>
      </c>
      <c r="E71" s="4"/>
      <c r="F71" s="4" t="str">
        <f t="shared" si="3"/>
        <v/>
      </c>
      <c r="G71" s="4"/>
      <c r="H71" s="4"/>
      <c r="I71" s="4"/>
      <c r="J71" s="4"/>
      <c r="K71" s="11">
        <f t="shared" si="1"/>
        <v>0</v>
      </c>
      <c r="L71" s="4"/>
      <c r="M71" s="4"/>
      <c r="N71" s="4"/>
      <c r="O71" s="4"/>
      <c r="P71" s="11">
        <f t="shared" si="2"/>
        <v>0</v>
      </c>
      <c r="Q71" s="11"/>
    </row>
    <row r="72" spans="1:17" x14ac:dyDescent="0.3">
      <c r="A72" s="4">
        <v>350</v>
      </c>
      <c r="B72" s="4"/>
      <c r="C72" s="4"/>
      <c r="D72" s="11">
        <f t="shared" si="0"/>
        <v>0</v>
      </c>
      <c r="E72" s="4"/>
      <c r="F72" s="4" t="str">
        <f t="shared" si="3"/>
        <v/>
      </c>
      <c r="G72" s="4"/>
      <c r="H72" s="4"/>
      <c r="I72" s="4"/>
      <c r="J72" s="4"/>
      <c r="K72" s="11">
        <f t="shared" si="1"/>
        <v>0</v>
      </c>
      <c r="L72" s="4"/>
      <c r="M72" s="4"/>
      <c r="N72" s="4"/>
      <c r="O72" s="4"/>
      <c r="P72" s="11">
        <f t="shared" si="2"/>
        <v>0</v>
      </c>
      <c r="Q72" s="11"/>
    </row>
    <row r="73" spans="1:17" x14ac:dyDescent="0.3">
      <c r="A73" s="4">
        <v>355</v>
      </c>
      <c r="B73" s="4"/>
      <c r="C73" s="4"/>
      <c r="D73" s="11">
        <f t="shared" ref="D73:D82" si="4">B73+C73</f>
        <v>0</v>
      </c>
      <c r="E73" s="4"/>
      <c r="F73" s="4" t="str">
        <f t="shared" si="3"/>
        <v/>
      </c>
      <c r="G73" s="4"/>
      <c r="H73" s="4"/>
      <c r="I73" s="4"/>
      <c r="J73" s="4"/>
      <c r="K73" s="11">
        <f t="shared" ref="K73:K82" si="5">IFERROR((SUM(G73:J73)),"")</f>
        <v>0</v>
      </c>
      <c r="L73" s="4"/>
      <c r="M73" s="4"/>
      <c r="N73" s="4"/>
      <c r="O73" s="4"/>
      <c r="P73" s="11">
        <f t="shared" ref="P73:P82" si="6">IFERROR((SUM(L73:O73)),"")</f>
        <v>0</v>
      </c>
      <c r="Q73" s="11"/>
    </row>
    <row r="74" spans="1:17" x14ac:dyDescent="0.3">
      <c r="A74" s="4">
        <v>360</v>
      </c>
      <c r="B74" s="4"/>
      <c r="C74" s="4"/>
      <c r="D74" s="11">
        <f t="shared" si="4"/>
        <v>0</v>
      </c>
      <c r="E74" s="4"/>
      <c r="F74" s="4" t="str">
        <f t="shared" ref="F74:F82" si="7">IFERROR((D74/E74),"")</f>
        <v/>
      </c>
      <c r="G74" s="4"/>
      <c r="H74" s="4"/>
      <c r="I74" s="4"/>
      <c r="J74" s="4"/>
      <c r="K74" s="11">
        <f t="shared" si="5"/>
        <v>0</v>
      </c>
      <c r="L74" s="4"/>
      <c r="M74" s="4"/>
      <c r="N74" s="4"/>
      <c r="O74" s="4"/>
      <c r="P74" s="11">
        <f t="shared" si="6"/>
        <v>0</v>
      </c>
      <c r="Q74" s="11"/>
    </row>
    <row r="75" spans="1:17" x14ac:dyDescent="0.3">
      <c r="A75" s="4">
        <v>365</v>
      </c>
      <c r="B75" s="4"/>
      <c r="C75" s="4"/>
      <c r="D75" s="11">
        <f t="shared" si="4"/>
        <v>0</v>
      </c>
      <c r="E75" s="4"/>
      <c r="F75" s="4" t="str">
        <f t="shared" si="7"/>
        <v/>
      </c>
      <c r="G75" s="4"/>
      <c r="H75" s="4"/>
      <c r="I75" s="4"/>
      <c r="J75" s="4"/>
      <c r="K75" s="11">
        <f t="shared" si="5"/>
        <v>0</v>
      </c>
      <c r="L75" s="4"/>
      <c r="M75" s="4"/>
      <c r="N75" s="4"/>
      <c r="O75" s="4"/>
      <c r="P75" s="11">
        <f t="shared" si="6"/>
        <v>0</v>
      </c>
      <c r="Q75" s="11"/>
    </row>
    <row r="76" spans="1:17" x14ac:dyDescent="0.3">
      <c r="A76" s="4">
        <v>370</v>
      </c>
      <c r="B76" s="4"/>
      <c r="C76" s="4"/>
      <c r="D76" s="11">
        <f t="shared" si="4"/>
        <v>0</v>
      </c>
      <c r="E76" s="4"/>
      <c r="F76" s="4" t="str">
        <f t="shared" si="7"/>
        <v/>
      </c>
      <c r="G76" s="4"/>
      <c r="H76" s="4"/>
      <c r="I76" s="4"/>
      <c r="J76" s="4"/>
      <c r="K76" s="11">
        <f t="shared" si="5"/>
        <v>0</v>
      </c>
      <c r="L76" s="4"/>
      <c r="M76" s="4"/>
      <c r="N76" s="4"/>
      <c r="O76" s="4"/>
      <c r="P76" s="11">
        <f t="shared" si="6"/>
        <v>0</v>
      </c>
      <c r="Q76" s="11"/>
    </row>
    <row r="77" spans="1:17" x14ac:dyDescent="0.3">
      <c r="A77" s="4">
        <v>375</v>
      </c>
      <c r="B77" s="4"/>
      <c r="C77" s="4"/>
      <c r="D77" s="11">
        <f t="shared" si="4"/>
        <v>0</v>
      </c>
      <c r="E77" s="4"/>
      <c r="F77" s="4" t="str">
        <f t="shared" si="7"/>
        <v/>
      </c>
      <c r="G77" s="4"/>
      <c r="H77" s="4"/>
      <c r="I77" s="4"/>
      <c r="J77" s="4"/>
      <c r="K77" s="11">
        <f t="shared" si="5"/>
        <v>0</v>
      </c>
      <c r="L77" s="4"/>
      <c r="M77" s="4"/>
      <c r="N77" s="4"/>
      <c r="O77" s="4"/>
      <c r="P77" s="11">
        <f t="shared" si="6"/>
        <v>0</v>
      </c>
      <c r="Q77" s="11"/>
    </row>
    <row r="78" spans="1:17" x14ac:dyDescent="0.3">
      <c r="A78" s="4">
        <v>380</v>
      </c>
      <c r="B78" s="4"/>
      <c r="C78" s="4"/>
      <c r="D78" s="11">
        <f t="shared" si="4"/>
        <v>0</v>
      </c>
      <c r="E78" s="4"/>
      <c r="F78" s="4" t="str">
        <f t="shared" si="7"/>
        <v/>
      </c>
      <c r="G78" s="4"/>
      <c r="H78" s="4"/>
      <c r="I78" s="4"/>
      <c r="J78" s="4"/>
      <c r="K78" s="11">
        <f t="shared" si="5"/>
        <v>0</v>
      </c>
      <c r="L78" s="4"/>
      <c r="M78" s="4"/>
      <c r="N78" s="4"/>
      <c r="O78" s="4"/>
      <c r="P78" s="11">
        <f t="shared" si="6"/>
        <v>0</v>
      </c>
      <c r="Q78" s="11"/>
    </row>
    <row r="79" spans="1:17" x14ac:dyDescent="0.3">
      <c r="A79" s="4">
        <v>385</v>
      </c>
      <c r="B79" s="4"/>
      <c r="C79" s="4"/>
      <c r="D79" s="11">
        <f t="shared" si="4"/>
        <v>0</v>
      </c>
      <c r="E79" s="4"/>
      <c r="F79" s="4" t="str">
        <f t="shared" si="7"/>
        <v/>
      </c>
      <c r="G79" s="4"/>
      <c r="H79" s="4"/>
      <c r="I79" s="4"/>
      <c r="J79" s="4"/>
      <c r="K79" s="11">
        <f t="shared" si="5"/>
        <v>0</v>
      </c>
      <c r="L79" s="4"/>
      <c r="M79" s="4"/>
      <c r="N79" s="4"/>
      <c r="O79" s="4"/>
      <c r="P79" s="11">
        <f t="shared" si="6"/>
        <v>0</v>
      </c>
      <c r="Q79" s="11"/>
    </row>
    <row r="80" spans="1:17" x14ac:dyDescent="0.3">
      <c r="A80" s="4">
        <v>390</v>
      </c>
      <c r="B80" s="4"/>
      <c r="C80" s="4"/>
      <c r="D80" s="11">
        <f t="shared" si="4"/>
        <v>0</v>
      </c>
      <c r="E80" s="4"/>
      <c r="F80" s="4" t="str">
        <f t="shared" si="7"/>
        <v/>
      </c>
      <c r="G80" s="4"/>
      <c r="H80" s="4"/>
      <c r="I80" s="4"/>
      <c r="J80" s="4"/>
      <c r="K80" s="11">
        <f t="shared" si="5"/>
        <v>0</v>
      </c>
      <c r="L80" s="4"/>
      <c r="M80" s="4"/>
      <c r="N80" s="4"/>
      <c r="O80" s="4"/>
      <c r="P80" s="11">
        <f t="shared" si="6"/>
        <v>0</v>
      </c>
      <c r="Q80" s="11"/>
    </row>
    <row r="81" spans="1:17" x14ac:dyDescent="0.3">
      <c r="A81" s="4">
        <v>395</v>
      </c>
      <c r="B81" s="4"/>
      <c r="C81" s="4"/>
      <c r="D81" s="11">
        <f t="shared" si="4"/>
        <v>0</v>
      </c>
      <c r="E81" s="4"/>
      <c r="F81" s="4" t="str">
        <f t="shared" si="7"/>
        <v/>
      </c>
      <c r="G81" s="4"/>
      <c r="H81" s="4"/>
      <c r="I81" s="4"/>
      <c r="J81" s="4"/>
      <c r="K81" s="11">
        <f t="shared" si="5"/>
        <v>0</v>
      </c>
      <c r="L81" s="4"/>
      <c r="M81" s="4"/>
      <c r="N81" s="4"/>
      <c r="O81" s="4"/>
      <c r="P81" s="11">
        <f t="shared" si="6"/>
        <v>0</v>
      </c>
      <c r="Q81" s="11"/>
    </row>
    <row r="82" spans="1:17" x14ac:dyDescent="0.3">
      <c r="A82" s="4">
        <v>400</v>
      </c>
      <c r="B82" s="4"/>
      <c r="C82" s="4"/>
      <c r="D82" s="11">
        <f t="shared" si="4"/>
        <v>0</v>
      </c>
      <c r="E82" s="4"/>
      <c r="F82" s="4" t="str">
        <f t="shared" si="7"/>
        <v/>
      </c>
      <c r="G82" s="4"/>
      <c r="H82" s="4"/>
      <c r="I82" s="4"/>
      <c r="J82" s="4"/>
      <c r="K82" s="11">
        <f t="shared" si="5"/>
        <v>0</v>
      </c>
      <c r="L82" s="4"/>
      <c r="M82" s="4"/>
      <c r="N82" s="4"/>
      <c r="O82" s="4"/>
      <c r="P82" s="11">
        <f t="shared" si="6"/>
        <v>0</v>
      </c>
      <c r="Q82" s="11"/>
    </row>
  </sheetData>
  <hyperlinks>
    <hyperlink ref="B5" r:id="rId1" display="Worksheet 10, Column 9 From The Complete Financial File for 2018" xr:uid="{A5F5E85D-1525-48F0-8E2B-D724AC66A973}"/>
    <hyperlink ref="C5" r:id="rId2" display="Worksheet 10, Column 13 From The Complete Financial File for 2018" xr:uid="{823CF195-E11B-470B-BCA2-B21E39372872}"/>
    <hyperlink ref="E5" r:id="rId3" display="Worksheet 10, Column 11 From The Complete Financial File for 2018" xr:uid="{F26A1101-735C-4155-8200-462ACB95486F}"/>
    <hyperlink ref="G5" r:id="rId4" display="Worksheet 12, Column 13 From The Complete Financial File for 2018" xr:uid="{D042F998-B8C2-4EAA-911E-34CC50A54A09}"/>
    <hyperlink ref="H5" r:id="rId5" display="Worksheet 12, Column 14 From The Complete Financial File for 2018" xr:uid="{A842EE01-9FB2-4886-97BF-227D776B34FD}"/>
    <hyperlink ref="I5" r:id="rId6" display="Worksheet 12, Column 15 From The Complete Financial File for 2018" xr:uid="{0E63337F-6B8A-44B6-B24C-73505126EFE2}"/>
    <hyperlink ref="J5" r:id="rId7" display="Worksheet 12, Column 16 From The Complete Financial File for 2018" xr:uid="{34BDF891-2FF8-4E78-A949-E6177AD18F47}"/>
    <hyperlink ref="L5" r:id="rId8" display="Worksheet 12, Column 1 From The Complete Financial File for 2018" xr:uid="{A34C33C5-C219-4857-A882-12312DCC3F9D}"/>
    <hyperlink ref="M5" r:id="rId9" display="Worksheet 12, Column 2 From The Complete Financial File for 2018" xr:uid="{21D29C1D-2308-45FE-B52A-F418D63B67E1}"/>
    <hyperlink ref="N5" r:id="rId10" display="Worksheet 12, Column 3 From The Complete Financial File for 2018" xr:uid="{7B27BEF6-0BC4-4A28-A7A5-72252CD2D992}"/>
    <hyperlink ref="O5" r:id="rId11" display="Worksheet 12, Column 4 From The Complete Financial File for 2018" xr:uid="{97AFC6CF-7EFA-483E-B704-982B4362A8C7}"/>
    <hyperlink ref="Q5" r:id="rId12" display="Worksheet 12, Column 23 From The Complete Financial File for 2018" xr:uid="{53D1C0F5-2165-494D-ABAF-1BD68EAD2C4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2F166-C374-4028-84BC-BC37EFE740A9}">
  <dimension ref="A1:Q82"/>
  <sheetViews>
    <sheetView showGridLines="0" zoomScale="80" zoomScaleNormal="80" workbookViewId="0"/>
  </sheetViews>
  <sheetFormatPr defaultColWidth="8.77734375" defaultRowHeight="13.8" x14ac:dyDescent="0.3"/>
  <cols>
    <col min="1" max="1" width="8.77734375" style="1"/>
    <col min="2" max="3" width="15.21875" style="1" customWidth="1"/>
    <col min="4" max="4" width="15.21875" style="9" customWidth="1"/>
    <col min="5" max="10" width="15.21875" style="1" customWidth="1"/>
    <col min="11" max="11" width="16.21875" style="6" customWidth="1"/>
    <col min="12" max="15" width="15.21875" style="1" customWidth="1"/>
    <col min="16" max="16" width="16.21875" style="9" customWidth="1"/>
    <col min="17" max="17" width="15.21875" style="6" customWidth="1"/>
    <col min="18" max="18" width="4.88671875" style="1" customWidth="1"/>
    <col min="19" max="102" width="14.21875" style="1" customWidth="1"/>
    <col min="103" max="16384" width="8.77734375" style="1"/>
  </cols>
  <sheetData>
    <row r="1" spans="1:17" ht="24" customHeight="1" x14ac:dyDescent="0.3">
      <c r="B1" s="34" t="s">
        <v>171</v>
      </c>
      <c r="C1" s="35"/>
      <c r="D1" s="35"/>
      <c r="E1" s="35"/>
      <c r="F1" s="45"/>
      <c r="G1" s="50"/>
      <c r="H1" s="50"/>
      <c r="I1" s="50"/>
      <c r="J1" s="50"/>
    </row>
    <row r="2" spans="1:17" x14ac:dyDescent="0.3">
      <c r="B2" s="41" t="s">
        <v>96</v>
      </c>
      <c r="C2" s="42"/>
      <c r="D2" s="42"/>
      <c r="E2" s="42"/>
      <c r="F2" s="46"/>
      <c r="G2" s="51"/>
      <c r="H2" s="51"/>
      <c r="I2" s="51"/>
      <c r="J2" s="51"/>
    </row>
    <row r="3" spans="1:17" ht="36" x14ac:dyDescent="0.3">
      <c r="A3" s="62" t="s">
        <v>176</v>
      </c>
      <c r="G3" s="1" t="s">
        <v>177</v>
      </c>
      <c r="H3" s="1" t="s">
        <v>170</v>
      </c>
      <c r="I3" s="1" t="s">
        <v>177</v>
      </c>
      <c r="J3" s="1" t="s">
        <v>170</v>
      </c>
      <c r="L3" s="1" t="s">
        <v>177</v>
      </c>
      <c r="M3" s="1" t="s">
        <v>170</v>
      </c>
      <c r="N3" s="1" t="s">
        <v>177</v>
      </c>
      <c r="O3" s="1" t="s">
        <v>170</v>
      </c>
    </row>
    <row r="4" spans="1:17" s="2" customFormat="1" ht="27.6" x14ac:dyDescent="0.3">
      <c r="B4" s="5" t="s">
        <v>0</v>
      </c>
      <c r="C4" s="5" t="s">
        <v>1</v>
      </c>
      <c r="D4" s="10" t="s">
        <v>6</v>
      </c>
      <c r="E4" s="5" t="s">
        <v>7</v>
      </c>
      <c r="F4" s="5" t="s">
        <v>8</v>
      </c>
      <c r="G4" s="5" t="s">
        <v>22</v>
      </c>
      <c r="H4" s="5" t="s">
        <v>23</v>
      </c>
      <c r="I4" s="5" t="s">
        <v>24</v>
      </c>
      <c r="J4" s="5" t="s">
        <v>25</v>
      </c>
      <c r="K4" s="10" t="s">
        <v>31</v>
      </c>
      <c r="L4" s="5" t="s">
        <v>26</v>
      </c>
      <c r="M4" s="5" t="s">
        <v>27</v>
      </c>
      <c r="N4" s="5" t="s">
        <v>28</v>
      </c>
      <c r="O4" s="5" t="s">
        <v>29</v>
      </c>
      <c r="P4" s="7" t="s">
        <v>32</v>
      </c>
      <c r="Q4" s="7" t="s">
        <v>30</v>
      </c>
    </row>
    <row r="5" spans="1:17" ht="72" x14ac:dyDescent="0.3">
      <c r="B5" s="48" t="s">
        <v>137</v>
      </c>
      <c r="C5" s="48" t="s">
        <v>138</v>
      </c>
      <c r="D5" s="38" t="s">
        <v>4</v>
      </c>
      <c r="E5" s="48" t="s">
        <v>139</v>
      </c>
      <c r="F5" s="39" t="s">
        <v>4</v>
      </c>
      <c r="G5" s="48" t="s">
        <v>140</v>
      </c>
      <c r="H5" s="48" t="s">
        <v>141</v>
      </c>
      <c r="I5" s="48" t="s">
        <v>142</v>
      </c>
      <c r="J5" s="48" t="s">
        <v>143</v>
      </c>
      <c r="K5" s="38" t="s">
        <v>4</v>
      </c>
      <c r="L5" s="48" t="s">
        <v>144</v>
      </c>
      <c r="M5" s="48" t="s">
        <v>145</v>
      </c>
      <c r="N5" s="48" t="s">
        <v>146</v>
      </c>
      <c r="O5" s="48" t="s">
        <v>147</v>
      </c>
      <c r="P5" s="38" t="s">
        <v>4</v>
      </c>
      <c r="Q5" s="52" t="s">
        <v>148</v>
      </c>
    </row>
    <row r="6" spans="1:17" ht="41.4" x14ac:dyDescent="0.3">
      <c r="A6" s="4" t="s">
        <v>3</v>
      </c>
      <c r="B6" s="4" t="s">
        <v>10</v>
      </c>
      <c r="C6" s="4" t="s">
        <v>49</v>
      </c>
      <c r="D6" s="11" t="s">
        <v>35</v>
      </c>
      <c r="E6" s="4" t="s">
        <v>11</v>
      </c>
      <c r="F6" s="4" t="s">
        <v>5</v>
      </c>
      <c r="G6" s="4" t="s">
        <v>12</v>
      </c>
      <c r="H6" s="4" t="s">
        <v>13</v>
      </c>
      <c r="I6" s="4" t="s">
        <v>14</v>
      </c>
      <c r="J6" s="4" t="s">
        <v>15</v>
      </c>
      <c r="K6" s="8" t="s">
        <v>20</v>
      </c>
      <c r="L6" s="4" t="s">
        <v>16</v>
      </c>
      <c r="M6" s="4" t="s">
        <v>17</v>
      </c>
      <c r="N6" s="4" t="s">
        <v>18</v>
      </c>
      <c r="O6" s="4" t="s">
        <v>19</v>
      </c>
      <c r="P6" s="11" t="s">
        <v>9</v>
      </c>
      <c r="Q6" s="8" t="s">
        <v>21</v>
      </c>
    </row>
    <row r="7" spans="1:17" s="2" customFormat="1" x14ac:dyDescent="0.3">
      <c r="D7" s="14"/>
      <c r="K7" s="16">
        <f>SUM(K8:K82)</f>
        <v>0</v>
      </c>
      <c r="P7" s="16">
        <f>SUM(P8:P82)</f>
        <v>0</v>
      </c>
      <c r="Q7" s="16">
        <f>SUM(Q8:Q82)</f>
        <v>0</v>
      </c>
    </row>
    <row r="8" spans="1:17" x14ac:dyDescent="0.3">
      <c r="A8" s="4">
        <v>5</v>
      </c>
      <c r="B8" s="4"/>
      <c r="C8" s="4"/>
      <c r="D8" s="11">
        <f>B8+C8</f>
        <v>0</v>
      </c>
      <c r="E8" s="4"/>
      <c r="F8" s="4" t="str">
        <f>IFERROR((D8/E8),"")</f>
        <v/>
      </c>
      <c r="G8" s="4"/>
      <c r="H8" s="4"/>
      <c r="I8" s="4"/>
      <c r="J8" s="4"/>
      <c r="K8" s="11">
        <f>IFERROR((SUM(G8:J8)),"")</f>
        <v>0</v>
      </c>
      <c r="L8" s="4"/>
      <c r="M8" s="4"/>
      <c r="N8" s="4"/>
      <c r="O8" s="4"/>
      <c r="P8" s="11">
        <f>IFERROR((SUM(L8:O8)),"")</f>
        <v>0</v>
      </c>
      <c r="Q8" s="11"/>
    </row>
    <row r="9" spans="1:17" x14ac:dyDescent="0.3">
      <c r="A9" s="4">
        <v>10</v>
      </c>
      <c r="B9" s="4"/>
      <c r="C9" s="4"/>
      <c r="D9" s="11">
        <f t="shared" ref="D9:D72" si="0">B9+C9</f>
        <v>0</v>
      </c>
      <c r="E9" s="4"/>
      <c r="F9" s="4" t="str">
        <f>IFERROR((D9/E9),"")</f>
        <v/>
      </c>
      <c r="G9" s="4"/>
      <c r="H9" s="4"/>
      <c r="I9" s="4"/>
      <c r="J9" s="4"/>
      <c r="K9" s="11">
        <f t="shared" ref="K9:K72" si="1">IFERROR((SUM(G9:J9)),"")</f>
        <v>0</v>
      </c>
      <c r="L9" s="4"/>
      <c r="M9" s="4"/>
      <c r="N9" s="4"/>
      <c r="O9" s="4"/>
      <c r="P9" s="11">
        <f t="shared" ref="P9:P72" si="2">IFERROR((SUM(L9:O9)),"")</f>
        <v>0</v>
      </c>
      <c r="Q9" s="11"/>
    </row>
    <row r="10" spans="1:17" x14ac:dyDescent="0.3">
      <c r="A10" s="4">
        <v>15</v>
      </c>
      <c r="B10" s="4"/>
      <c r="C10" s="4"/>
      <c r="D10" s="11">
        <f t="shared" si="0"/>
        <v>0</v>
      </c>
      <c r="E10" s="4"/>
      <c r="F10" s="4" t="str">
        <f t="shared" ref="F10:F73" si="3">IFERROR((D10/E10),"")</f>
        <v/>
      </c>
      <c r="G10" s="4"/>
      <c r="H10" s="4"/>
      <c r="I10" s="4"/>
      <c r="J10" s="4"/>
      <c r="K10" s="11">
        <f t="shared" si="1"/>
        <v>0</v>
      </c>
      <c r="L10" s="4"/>
      <c r="M10" s="4"/>
      <c r="N10" s="4"/>
      <c r="O10" s="4"/>
      <c r="P10" s="11">
        <f t="shared" si="2"/>
        <v>0</v>
      </c>
      <c r="Q10" s="11"/>
    </row>
    <row r="11" spans="1:17" x14ac:dyDescent="0.3">
      <c r="A11" s="4">
        <v>20</v>
      </c>
      <c r="B11" s="4"/>
      <c r="C11" s="4"/>
      <c r="D11" s="11">
        <f t="shared" si="0"/>
        <v>0</v>
      </c>
      <c r="E11" s="4"/>
      <c r="F11" s="4" t="str">
        <f t="shared" si="3"/>
        <v/>
      </c>
      <c r="G11" s="4"/>
      <c r="H11" s="4"/>
      <c r="I11" s="4"/>
      <c r="J11" s="4"/>
      <c r="K11" s="11">
        <f t="shared" si="1"/>
        <v>0</v>
      </c>
      <c r="L11" s="4"/>
      <c r="M11" s="4"/>
      <c r="N11" s="4"/>
      <c r="O11" s="4"/>
      <c r="P11" s="11">
        <f t="shared" si="2"/>
        <v>0</v>
      </c>
      <c r="Q11" s="11"/>
    </row>
    <row r="12" spans="1:17" x14ac:dyDescent="0.3">
      <c r="A12" s="4">
        <v>25</v>
      </c>
      <c r="B12" s="4"/>
      <c r="C12" s="4"/>
      <c r="D12" s="11">
        <f t="shared" si="0"/>
        <v>0</v>
      </c>
      <c r="E12" s="4"/>
      <c r="F12" s="4" t="str">
        <f t="shared" si="3"/>
        <v/>
      </c>
      <c r="G12" s="4"/>
      <c r="H12" s="4"/>
      <c r="I12" s="4"/>
      <c r="J12" s="4"/>
      <c r="K12" s="11">
        <f t="shared" si="1"/>
        <v>0</v>
      </c>
      <c r="L12" s="4"/>
      <c r="M12" s="4"/>
      <c r="N12" s="4"/>
      <c r="O12" s="4"/>
      <c r="P12" s="11">
        <f t="shared" si="2"/>
        <v>0</v>
      </c>
      <c r="Q12" s="11"/>
    </row>
    <row r="13" spans="1:17" x14ac:dyDescent="0.3">
      <c r="A13" s="4">
        <v>30</v>
      </c>
      <c r="B13" s="4"/>
      <c r="C13" s="4"/>
      <c r="D13" s="11">
        <f t="shared" si="0"/>
        <v>0</v>
      </c>
      <c r="E13" s="4"/>
      <c r="F13" s="4" t="str">
        <f t="shared" si="3"/>
        <v/>
      </c>
      <c r="G13" s="4"/>
      <c r="H13" s="4"/>
      <c r="I13" s="4"/>
      <c r="J13" s="4"/>
      <c r="K13" s="11">
        <f t="shared" si="1"/>
        <v>0</v>
      </c>
      <c r="L13" s="4"/>
      <c r="M13" s="4"/>
      <c r="N13" s="4"/>
      <c r="O13" s="4"/>
      <c r="P13" s="11">
        <f t="shared" si="2"/>
        <v>0</v>
      </c>
      <c r="Q13" s="11"/>
    </row>
    <row r="14" spans="1:17" x14ac:dyDescent="0.3">
      <c r="A14" s="4">
        <v>35</v>
      </c>
      <c r="B14" s="4"/>
      <c r="C14" s="4"/>
      <c r="D14" s="11">
        <f t="shared" si="0"/>
        <v>0</v>
      </c>
      <c r="E14" s="4"/>
      <c r="F14" s="4" t="str">
        <f t="shared" si="3"/>
        <v/>
      </c>
      <c r="G14" s="4"/>
      <c r="H14" s="4"/>
      <c r="I14" s="4"/>
      <c r="J14" s="4"/>
      <c r="K14" s="11">
        <f t="shared" si="1"/>
        <v>0</v>
      </c>
      <c r="L14" s="4"/>
      <c r="M14" s="4"/>
      <c r="N14" s="4"/>
      <c r="O14" s="4"/>
      <c r="P14" s="11">
        <f t="shared" si="2"/>
        <v>0</v>
      </c>
      <c r="Q14" s="11"/>
    </row>
    <row r="15" spans="1:17" x14ac:dyDescent="0.3">
      <c r="A15" s="4">
        <v>40</v>
      </c>
      <c r="B15" s="4"/>
      <c r="C15" s="4"/>
      <c r="D15" s="11">
        <f t="shared" si="0"/>
        <v>0</v>
      </c>
      <c r="E15" s="4"/>
      <c r="F15" s="4" t="str">
        <f t="shared" si="3"/>
        <v/>
      </c>
      <c r="G15" s="4"/>
      <c r="H15" s="4"/>
      <c r="I15" s="4"/>
      <c r="J15" s="4"/>
      <c r="K15" s="11">
        <f t="shared" si="1"/>
        <v>0</v>
      </c>
      <c r="L15" s="4"/>
      <c r="M15" s="4"/>
      <c r="N15" s="4"/>
      <c r="O15" s="4"/>
      <c r="P15" s="11">
        <f t="shared" si="2"/>
        <v>0</v>
      </c>
      <c r="Q15" s="11"/>
    </row>
    <row r="16" spans="1:17" x14ac:dyDescent="0.3">
      <c r="A16" s="4">
        <v>45</v>
      </c>
      <c r="B16" s="4"/>
      <c r="C16" s="4"/>
      <c r="D16" s="11">
        <f t="shared" si="0"/>
        <v>0</v>
      </c>
      <c r="E16" s="4"/>
      <c r="F16" s="4" t="str">
        <f t="shared" si="3"/>
        <v/>
      </c>
      <c r="G16" s="4"/>
      <c r="H16" s="4"/>
      <c r="I16" s="4"/>
      <c r="J16" s="4"/>
      <c r="K16" s="11">
        <f t="shared" si="1"/>
        <v>0</v>
      </c>
      <c r="L16" s="4"/>
      <c r="M16" s="4"/>
      <c r="N16" s="4"/>
      <c r="O16" s="4"/>
      <c r="P16" s="11">
        <f t="shared" si="2"/>
        <v>0</v>
      </c>
      <c r="Q16" s="11"/>
    </row>
    <row r="17" spans="1:17" x14ac:dyDescent="0.3">
      <c r="A17" s="4">
        <v>50</v>
      </c>
      <c r="B17" s="4"/>
      <c r="C17" s="4"/>
      <c r="D17" s="11">
        <f t="shared" si="0"/>
        <v>0</v>
      </c>
      <c r="E17" s="4"/>
      <c r="F17" s="4" t="str">
        <f t="shared" si="3"/>
        <v/>
      </c>
      <c r="G17" s="4"/>
      <c r="H17" s="4"/>
      <c r="I17" s="4"/>
      <c r="J17" s="4"/>
      <c r="K17" s="11">
        <f t="shared" si="1"/>
        <v>0</v>
      </c>
      <c r="L17" s="4"/>
      <c r="M17" s="4"/>
      <c r="N17" s="4"/>
      <c r="O17" s="4"/>
      <c r="P17" s="11">
        <f t="shared" si="2"/>
        <v>0</v>
      </c>
      <c r="Q17" s="11"/>
    </row>
    <row r="18" spans="1:17" x14ac:dyDescent="0.3">
      <c r="A18" s="4">
        <v>55</v>
      </c>
      <c r="B18" s="4"/>
      <c r="C18" s="4"/>
      <c r="D18" s="11">
        <f t="shared" si="0"/>
        <v>0</v>
      </c>
      <c r="E18" s="4"/>
      <c r="F18" s="4" t="str">
        <f t="shared" si="3"/>
        <v/>
      </c>
      <c r="G18" s="4"/>
      <c r="H18" s="4"/>
      <c r="I18" s="4"/>
      <c r="J18" s="4"/>
      <c r="K18" s="11">
        <f t="shared" si="1"/>
        <v>0</v>
      </c>
      <c r="L18" s="4"/>
      <c r="M18" s="4"/>
      <c r="N18" s="4"/>
      <c r="O18" s="4"/>
      <c r="P18" s="11">
        <f t="shared" si="2"/>
        <v>0</v>
      </c>
      <c r="Q18" s="11"/>
    </row>
    <row r="19" spans="1:17" x14ac:dyDescent="0.3">
      <c r="A19" s="4">
        <v>60</v>
      </c>
      <c r="B19" s="4"/>
      <c r="C19" s="4"/>
      <c r="D19" s="11">
        <f t="shared" si="0"/>
        <v>0</v>
      </c>
      <c r="E19" s="4"/>
      <c r="F19" s="4" t="str">
        <f t="shared" si="3"/>
        <v/>
      </c>
      <c r="G19" s="4"/>
      <c r="H19" s="4"/>
      <c r="I19" s="4"/>
      <c r="J19" s="4"/>
      <c r="K19" s="11">
        <f t="shared" si="1"/>
        <v>0</v>
      </c>
      <c r="L19" s="4"/>
      <c r="M19" s="4"/>
      <c r="N19" s="4"/>
      <c r="O19" s="4"/>
      <c r="P19" s="11">
        <f t="shared" si="2"/>
        <v>0</v>
      </c>
      <c r="Q19" s="11"/>
    </row>
    <row r="20" spans="1:17" x14ac:dyDescent="0.3">
      <c r="A20" s="4">
        <v>65</v>
      </c>
      <c r="B20" s="4"/>
      <c r="C20" s="4"/>
      <c r="D20" s="11">
        <f t="shared" si="0"/>
        <v>0</v>
      </c>
      <c r="E20" s="4"/>
      <c r="F20" s="4" t="str">
        <f t="shared" si="3"/>
        <v/>
      </c>
      <c r="G20" s="4"/>
      <c r="H20" s="4"/>
      <c r="I20" s="4"/>
      <c r="J20" s="4"/>
      <c r="K20" s="11">
        <f t="shared" si="1"/>
        <v>0</v>
      </c>
      <c r="L20" s="4"/>
      <c r="M20" s="4"/>
      <c r="N20" s="4"/>
      <c r="O20" s="4"/>
      <c r="P20" s="11">
        <f t="shared" si="2"/>
        <v>0</v>
      </c>
      <c r="Q20" s="11"/>
    </row>
    <row r="21" spans="1:17" x14ac:dyDescent="0.3">
      <c r="A21" s="4">
        <v>70</v>
      </c>
      <c r="B21" s="4"/>
      <c r="C21" s="4"/>
      <c r="D21" s="11">
        <f t="shared" si="0"/>
        <v>0</v>
      </c>
      <c r="E21" s="4"/>
      <c r="F21" s="4" t="str">
        <f t="shared" si="3"/>
        <v/>
      </c>
      <c r="G21" s="4"/>
      <c r="H21" s="4"/>
      <c r="I21" s="4"/>
      <c r="J21" s="4"/>
      <c r="K21" s="11">
        <f t="shared" si="1"/>
        <v>0</v>
      </c>
      <c r="L21" s="4"/>
      <c r="M21" s="4"/>
      <c r="N21" s="4"/>
      <c r="O21" s="4"/>
      <c r="P21" s="11">
        <f t="shared" si="2"/>
        <v>0</v>
      </c>
      <c r="Q21" s="11"/>
    </row>
    <row r="22" spans="1:17" x14ac:dyDescent="0.3">
      <c r="A22" s="4">
        <v>75</v>
      </c>
      <c r="B22" s="4"/>
      <c r="C22" s="4"/>
      <c r="D22" s="11">
        <f t="shared" si="0"/>
        <v>0</v>
      </c>
      <c r="E22" s="4"/>
      <c r="F22" s="4" t="str">
        <f t="shared" si="3"/>
        <v/>
      </c>
      <c r="G22" s="4"/>
      <c r="H22" s="4"/>
      <c r="I22" s="4"/>
      <c r="J22" s="4"/>
      <c r="K22" s="11">
        <f t="shared" si="1"/>
        <v>0</v>
      </c>
      <c r="L22" s="4"/>
      <c r="M22" s="4"/>
      <c r="N22" s="4"/>
      <c r="O22" s="4"/>
      <c r="P22" s="11">
        <f t="shared" si="2"/>
        <v>0</v>
      </c>
      <c r="Q22" s="11"/>
    </row>
    <row r="23" spans="1:17" x14ac:dyDescent="0.3">
      <c r="A23" s="4">
        <v>80</v>
      </c>
      <c r="B23" s="4"/>
      <c r="C23" s="4"/>
      <c r="D23" s="11">
        <f t="shared" si="0"/>
        <v>0</v>
      </c>
      <c r="E23" s="4"/>
      <c r="F23" s="4" t="str">
        <f t="shared" si="3"/>
        <v/>
      </c>
      <c r="G23" s="4"/>
      <c r="H23" s="4"/>
      <c r="I23" s="4"/>
      <c r="J23" s="4"/>
      <c r="K23" s="11">
        <f t="shared" si="1"/>
        <v>0</v>
      </c>
      <c r="L23" s="4"/>
      <c r="M23" s="4"/>
      <c r="N23" s="4"/>
      <c r="O23" s="4"/>
      <c r="P23" s="11">
        <f t="shared" si="2"/>
        <v>0</v>
      </c>
      <c r="Q23" s="11"/>
    </row>
    <row r="24" spans="1:17" x14ac:dyDescent="0.3">
      <c r="A24" s="4">
        <v>85</v>
      </c>
      <c r="B24" s="4"/>
      <c r="C24" s="4"/>
      <c r="D24" s="11">
        <f t="shared" si="0"/>
        <v>0</v>
      </c>
      <c r="E24" s="4"/>
      <c r="F24" s="4" t="str">
        <f t="shared" si="3"/>
        <v/>
      </c>
      <c r="G24" s="4"/>
      <c r="H24" s="4"/>
      <c r="I24" s="4"/>
      <c r="J24" s="4"/>
      <c r="K24" s="11">
        <f t="shared" si="1"/>
        <v>0</v>
      </c>
      <c r="L24" s="4"/>
      <c r="M24" s="4"/>
      <c r="N24" s="4"/>
      <c r="O24" s="4"/>
      <c r="P24" s="11">
        <f t="shared" si="2"/>
        <v>0</v>
      </c>
      <c r="Q24" s="11"/>
    </row>
    <row r="25" spans="1:17" x14ac:dyDescent="0.3">
      <c r="A25" s="4">
        <v>90</v>
      </c>
      <c r="B25" s="4"/>
      <c r="C25" s="4"/>
      <c r="D25" s="11">
        <f t="shared" si="0"/>
        <v>0</v>
      </c>
      <c r="E25" s="4"/>
      <c r="F25" s="4" t="str">
        <f t="shared" si="3"/>
        <v/>
      </c>
      <c r="G25" s="4"/>
      <c r="H25" s="4"/>
      <c r="I25" s="4"/>
      <c r="J25" s="4"/>
      <c r="K25" s="11">
        <f t="shared" si="1"/>
        <v>0</v>
      </c>
      <c r="L25" s="4"/>
      <c r="M25" s="4"/>
      <c r="N25" s="4"/>
      <c r="O25" s="4"/>
      <c r="P25" s="11">
        <f t="shared" si="2"/>
        <v>0</v>
      </c>
      <c r="Q25" s="11"/>
    </row>
    <row r="26" spans="1:17" x14ac:dyDescent="0.3">
      <c r="A26" s="4">
        <v>95</v>
      </c>
      <c r="B26" s="4"/>
      <c r="C26" s="4"/>
      <c r="D26" s="11">
        <f t="shared" si="0"/>
        <v>0</v>
      </c>
      <c r="E26" s="4"/>
      <c r="F26" s="4" t="str">
        <f t="shared" si="3"/>
        <v/>
      </c>
      <c r="G26" s="4"/>
      <c r="H26" s="4"/>
      <c r="I26" s="4"/>
      <c r="J26" s="4"/>
      <c r="K26" s="11">
        <f t="shared" si="1"/>
        <v>0</v>
      </c>
      <c r="L26" s="4"/>
      <c r="M26" s="4"/>
      <c r="N26" s="4"/>
      <c r="O26" s="4"/>
      <c r="P26" s="11">
        <f t="shared" si="2"/>
        <v>0</v>
      </c>
      <c r="Q26" s="11"/>
    </row>
    <row r="27" spans="1:17" x14ac:dyDescent="0.3">
      <c r="A27" s="4">
        <v>100</v>
      </c>
      <c r="B27" s="4"/>
      <c r="C27" s="4"/>
      <c r="D27" s="11">
        <f t="shared" si="0"/>
        <v>0</v>
      </c>
      <c r="E27" s="4"/>
      <c r="F27" s="4" t="str">
        <f t="shared" si="3"/>
        <v/>
      </c>
      <c r="G27" s="4"/>
      <c r="H27" s="4"/>
      <c r="I27" s="4"/>
      <c r="J27" s="4"/>
      <c r="K27" s="11">
        <f t="shared" si="1"/>
        <v>0</v>
      </c>
      <c r="L27" s="4"/>
      <c r="M27" s="4"/>
      <c r="N27" s="4"/>
      <c r="O27" s="4"/>
      <c r="P27" s="11">
        <f t="shared" si="2"/>
        <v>0</v>
      </c>
      <c r="Q27" s="11"/>
    </row>
    <row r="28" spans="1:17" x14ac:dyDescent="0.3">
      <c r="A28" s="4">
        <v>101</v>
      </c>
      <c r="B28" s="4"/>
      <c r="C28" s="4"/>
      <c r="D28" s="11">
        <f t="shared" si="0"/>
        <v>0</v>
      </c>
      <c r="E28" s="4"/>
      <c r="F28" s="4" t="str">
        <f t="shared" si="3"/>
        <v/>
      </c>
      <c r="G28" s="4"/>
      <c r="H28" s="4"/>
      <c r="I28" s="4"/>
      <c r="J28" s="4"/>
      <c r="K28" s="11">
        <f t="shared" si="1"/>
        <v>0</v>
      </c>
      <c r="L28" s="4"/>
      <c r="M28" s="4"/>
      <c r="N28" s="4"/>
      <c r="O28" s="4"/>
      <c r="P28" s="11">
        <f t="shared" si="2"/>
        <v>0</v>
      </c>
      <c r="Q28" s="11"/>
    </row>
    <row r="29" spans="1:17" x14ac:dyDescent="0.3">
      <c r="A29" s="4">
        <v>105</v>
      </c>
      <c r="B29" s="4"/>
      <c r="C29" s="4"/>
      <c r="D29" s="11">
        <f t="shared" si="0"/>
        <v>0</v>
      </c>
      <c r="E29" s="4"/>
      <c r="F29" s="4" t="str">
        <f t="shared" si="3"/>
        <v/>
      </c>
      <c r="G29" s="4"/>
      <c r="H29" s="4"/>
      <c r="I29" s="4"/>
      <c r="J29" s="4"/>
      <c r="K29" s="11">
        <f t="shared" si="1"/>
        <v>0</v>
      </c>
      <c r="L29" s="4"/>
      <c r="M29" s="4"/>
      <c r="N29" s="4"/>
      <c r="O29" s="4"/>
      <c r="P29" s="11">
        <f t="shared" si="2"/>
        <v>0</v>
      </c>
      <c r="Q29" s="11"/>
    </row>
    <row r="30" spans="1:17" x14ac:dyDescent="0.3">
      <c r="A30" s="4">
        <v>110</v>
      </c>
      <c r="B30" s="4"/>
      <c r="C30" s="4"/>
      <c r="D30" s="11">
        <f t="shared" si="0"/>
        <v>0</v>
      </c>
      <c r="E30" s="4"/>
      <c r="F30" s="4" t="str">
        <f t="shared" si="3"/>
        <v/>
      </c>
      <c r="G30" s="4"/>
      <c r="H30" s="4"/>
      <c r="I30" s="4"/>
      <c r="J30" s="4"/>
      <c r="K30" s="11">
        <f t="shared" si="1"/>
        <v>0</v>
      </c>
      <c r="L30" s="4"/>
      <c r="M30" s="4"/>
      <c r="N30" s="4"/>
      <c r="O30" s="4"/>
      <c r="P30" s="11">
        <f t="shared" si="2"/>
        <v>0</v>
      </c>
      <c r="Q30" s="11"/>
    </row>
    <row r="31" spans="1:17" x14ac:dyDescent="0.3">
      <c r="A31" s="4">
        <v>115</v>
      </c>
      <c r="B31" s="4"/>
      <c r="C31" s="4"/>
      <c r="D31" s="11">
        <f t="shared" si="0"/>
        <v>0</v>
      </c>
      <c r="E31" s="4"/>
      <c r="F31" s="4" t="str">
        <f t="shared" si="3"/>
        <v/>
      </c>
      <c r="G31" s="4"/>
      <c r="H31" s="4"/>
      <c r="I31" s="4"/>
      <c r="J31" s="4"/>
      <c r="K31" s="11">
        <f t="shared" si="1"/>
        <v>0</v>
      </c>
      <c r="L31" s="4"/>
      <c r="M31" s="4"/>
      <c r="N31" s="4"/>
      <c r="O31" s="4"/>
      <c r="P31" s="11">
        <f t="shared" si="2"/>
        <v>0</v>
      </c>
      <c r="Q31" s="11"/>
    </row>
    <row r="32" spans="1:17" x14ac:dyDescent="0.3">
      <c r="A32" s="4">
        <v>120</v>
      </c>
      <c r="B32" s="4"/>
      <c r="C32" s="4"/>
      <c r="D32" s="11">
        <f t="shared" si="0"/>
        <v>0</v>
      </c>
      <c r="E32" s="4"/>
      <c r="F32" s="4" t="str">
        <f t="shared" si="3"/>
        <v/>
      </c>
      <c r="G32" s="4"/>
      <c r="H32" s="4"/>
      <c r="I32" s="4"/>
      <c r="J32" s="4"/>
      <c r="K32" s="11">
        <f t="shared" si="1"/>
        <v>0</v>
      </c>
      <c r="L32" s="4"/>
      <c r="M32" s="4"/>
      <c r="N32" s="4"/>
      <c r="O32" s="4"/>
      <c r="P32" s="11">
        <f t="shared" si="2"/>
        <v>0</v>
      </c>
      <c r="Q32" s="11"/>
    </row>
    <row r="33" spans="1:17" x14ac:dyDescent="0.3">
      <c r="A33" s="4">
        <v>125</v>
      </c>
      <c r="B33" s="4"/>
      <c r="C33" s="4"/>
      <c r="D33" s="11">
        <f t="shared" si="0"/>
        <v>0</v>
      </c>
      <c r="E33" s="4"/>
      <c r="F33" s="4" t="str">
        <f t="shared" si="3"/>
        <v/>
      </c>
      <c r="G33" s="4"/>
      <c r="H33" s="4"/>
      <c r="I33" s="4"/>
      <c r="J33" s="4"/>
      <c r="K33" s="11">
        <f t="shared" si="1"/>
        <v>0</v>
      </c>
      <c r="L33" s="4"/>
      <c r="M33" s="4"/>
      <c r="N33" s="4"/>
      <c r="O33" s="4"/>
      <c r="P33" s="11">
        <f t="shared" si="2"/>
        <v>0</v>
      </c>
      <c r="Q33" s="11"/>
    </row>
    <row r="34" spans="1:17" x14ac:dyDescent="0.3">
      <c r="A34" s="4">
        <v>145</v>
      </c>
      <c r="B34" s="4"/>
      <c r="C34" s="4"/>
      <c r="D34" s="11">
        <f t="shared" si="0"/>
        <v>0</v>
      </c>
      <c r="E34" s="4"/>
      <c r="F34" s="4" t="str">
        <f t="shared" si="3"/>
        <v/>
      </c>
      <c r="G34" s="4"/>
      <c r="H34" s="4"/>
      <c r="I34" s="4"/>
      <c r="J34" s="4"/>
      <c r="K34" s="11">
        <f t="shared" si="1"/>
        <v>0</v>
      </c>
      <c r="L34" s="4"/>
      <c r="M34" s="4"/>
      <c r="N34" s="4"/>
      <c r="O34" s="4"/>
      <c r="P34" s="11">
        <f t="shared" si="2"/>
        <v>0</v>
      </c>
      <c r="Q34" s="11"/>
    </row>
    <row r="35" spans="1:17" x14ac:dyDescent="0.3">
      <c r="A35" s="4">
        <v>160</v>
      </c>
      <c r="B35" s="4"/>
      <c r="C35" s="4"/>
      <c r="D35" s="11">
        <f t="shared" si="0"/>
        <v>0</v>
      </c>
      <c r="E35" s="4"/>
      <c r="F35" s="4" t="str">
        <f t="shared" si="3"/>
        <v/>
      </c>
      <c r="G35" s="4"/>
      <c r="H35" s="4"/>
      <c r="I35" s="4"/>
      <c r="J35" s="4"/>
      <c r="K35" s="11">
        <f t="shared" si="1"/>
        <v>0</v>
      </c>
      <c r="L35" s="4"/>
      <c r="M35" s="4"/>
      <c r="N35" s="4"/>
      <c r="O35" s="4"/>
      <c r="P35" s="11">
        <f t="shared" si="2"/>
        <v>0</v>
      </c>
      <c r="Q35" s="11"/>
    </row>
    <row r="36" spans="1:17" x14ac:dyDescent="0.3">
      <c r="A36" s="4">
        <v>165</v>
      </c>
      <c r="B36" s="4"/>
      <c r="C36" s="4"/>
      <c r="D36" s="11">
        <f t="shared" si="0"/>
        <v>0</v>
      </c>
      <c r="E36" s="4"/>
      <c r="F36" s="4" t="str">
        <f t="shared" si="3"/>
        <v/>
      </c>
      <c r="G36" s="4"/>
      <c r="H36" s="4"/>
      <c r="I36" s="4"/>
      <c r="J36" s="4"/>
      <c r="K36" s="11">
        <f t="shared" si="1"/>
        <v>0</v>
      </c>
      <c r="L36" s="4"/>
      <c r="M36" s="4"/>
      <c r="N36" s="4"/>
      <c r="O36" s="4"/>
      <c r="P36" s="11">
        <f t="shared" si="2"/>
        <v>0</v>
      </c>
      <c r="Q36" s="11"/>
    </row>
    <row r="37" spans="1:17" x14ac:dyDescent="0.3">
      <c r="A37" s="4">
        <v>170</v>
      </c>
      <c r="B37" s="4"/>
      <c r="C37" s="4"/>
      <c r="D37" s="11">
        <f t="shared" si="0"/>
        <v>0</v>
      </c>
      <c r="E37" s="4"/>
      <c r="F37" s="4" t="str">
        <f t="shared" si="3"/>
        <v/>
      </c>
      <c r="G37" s="4"/>
      <c r="H37" s="4"/>
      <c r="I37" s="4"/>
      <c r="J37" s="4"/>
      <c r="K37" s="11">
        <f t="shared" si="1"/>
        <v>0</v>
      </c>
      <c r="L37" s="4"/>
      <c r="M37" s="4"/>
      <c r="N37" s="4"/>
      <c r="O37" s="4"/>
      <c r="P37" s="11">
        <f t="shared" si="2"/>
        <v>0</v>
      </c>
      <c r="Q37" s="11"/>
    </row>
    <row r="38" spans="1:17" x14ac:dyDescent="0.3">
      <c r="A38" s="4">
        <v>175</v>
      </c>
      <c r="B38" s="4"/>
      <c r="C38" s="4"/>
      <c r="D38" s="11">
        <f t="shared" si="0"/>
        <v>0</v>
      </c>
      <c r="E38" s="4"/>
      <c r="F38" s="4" t="str">
        <f t="shared" si="3"/>
        <v/>
      </c>
      <c r="G38" s="4"/>
      <c r="H38" s="4"/>
      <c r="I38" s="4"/>
      <c r="J38" s="4"/>
      <c r="K38" s="11">
        <f t="shared" si="1"/>
        <v>0</v>
      </c>
      <c r="L38" s="4"/>
      <c r="M38" s="4"/>
      <c r="N38" s="4"/>
      <c r="O38" s="4"/>
      <c r="P38" s="11">
        <f t="shared" si="2"/>
        <v>0</v>
      </c>
      <c r="Q38" s="11"/>
    </row>
    <row r="39" spans="1:17" x14ac:dyDescent="0.3">
      <c r="A39" s="4">
        <v>180</v>
      </c>
      <c r="B39" s="4"/>
      <c r="C39" s="4"/>
      <c r="D39" s="11">
        <f t="shared" si="0"/>
        <v>0</v>
      </c>
      <c r="E39" s="4"/>
      <c r="F39" s="4" t="str">
        <f t="shared" si="3"/>
        <v/>
      </c>
      <c r="G39" s="4"/>
      <c r="H39" s="4"/>
      <c r="I39" s="4"/>
      <c r="J39" s="4"/>
      <c r="K39" s="11">
        <f t="shared" si="1"/>
        <v>0</v>
      </c>
      <c r="L39" s="4"/>
      <c r="M39" s="4"/>
      <c r="N39" s="4"/>
      <c r="O39" s="4"/>
      <c r="P39" s="11">
        <f t="shared" si="2"/>
        <v>0</v>
      </c>
      <c r="Q39" s="11"/>
    </row>
    <row r="40" spans="1:17" x14ac:dyDescent="0.3">
      <c r="A40" s="4">
        <v>185</v>
      </c>
      <c r="B40" s="4"/>
      <c r="C40" s="4"/>
      <c r="D40" s="11">
        <f t="shared" si="0"/>
        <v>0</v>
      </c>
      <c r="E40" s="4"/>
      <c r="F40" s="4" t="str">
        <f t="shared" si="3"/>
        <v/>
      </c>
      <c r="G40" s="4"/>
      <c r="H40" s="4"/>
      <c r="I40" s="4"/>
      <c r="J40" s="4"/>
      <c r="K40" s="11">
        <f t="shared" si="1"/>
        <v>0</v>
      </c>
      <c r="L40" s="4"/>
      <c r="M40" s="4"/>
      <c r="N40" s="4"/>
      <c r="O40" s="4"/>
      <c r="P40" s="11">
        <f t="shared" si="2"/>
        <v>0</v>
      </c>
      <c r="Q40" s="11"/>
    </row>
    <row r="41" spans="1:17" x14ac:dyDescent="0.3">
      <c r="A41" s="4">
        <v>190</v>
      </c>
      <c r="B41" s="4"/>
      <c r="C41" s="4"/>
      <c r="D41" s="11">
        <f t="shared" si="0"/>
        <v>0</v>
      </c>
      <c r="E41" s="4"/>
      <c r="F41" s="4" t="str">
        <f t="shared" si="3"/>
        <v/>
      </c>
      <c r="G41" s="4"/>
      <c r="H41" s="4"/>
      <c r="I41" s="4"/>
      <c r="J41" s="4"/>
      <c r="K41" s="11">
        <f t="shared" si="1"/>
        <v>0</v>
      </c>
      <c r="L41" s="4"/>
      <c r="M41" s="4"/>
      <c r="N41" s="4"/>
      <c r="O41" s="4"/>
      <c r="P41" s="11">
        <f t="shared" si="2"/>
        <v>0</v>
      </c>
      <c r="Q41" s="11"/>
    </row>
    <row r="42" spans="1:17" x14ac:dyDescent="0.3">
      <c r="A42" s="4">
        <v>195</v>
      </c>
      <c r="B42" s="4"/>
      <c r="C42" s="4"/>
      <c r="D42" s="11">
        <f t="shared" si="0"/>
        <v>0</v>
      </c>
      <c r="E42" s="4"/>
      <c r="F42" s="4" t="str">
        <f t="shared" si="3"/>
        <v/>
      </c>
      <c r="G42" s="4"/>
      <c r="H42" s="4"/>
      <c r="I42" s="4"/>
      <c r="J42" s="4"/>
      <c r="K42" s="11">
        <f t="shared" si="1"/>
        <v>0</v>
      </c>
      <c r="L42" s="4"/>
      <c r="M42" s="4"/>
      <c r="N42" s="4"/>
      <c r="O42" s="4"/>
      <c r="P42" s="11">
        <f t="shared" si="2"/>
        <v>0</v>
      </c>
      <c r="Q42" s="11"/>
    </row>
    <row r="43" spans="1:17" x14ac:dyDescent="0.3">
      <c r="A43" s="4">
        <v>200</v>
      </c>
      <c r="B43" s="4"/>
      <c r="C43" s="4"/>
      <c r="D43" s="11">
        <f t="shared" si="0"/>
        <v>0</v>
      </c>
      <c r="E43" s="4"/>
      <c r="F43" s="4" t="str">
        <f t="shared" si="3"/>
        <v/>
      </c>
      <c r="G43" s="4"/>
      <c r="H43" s="4"/>
      <c r="I43" s="4"/>
      <c r="J43" s="4"/>
      <c r="K43" s="11">
        <f t="shared" si="1"/>
        <v>0</v>
      </c>
      <c r="L43" s="4"/>
      <c r="M43" s="4"/>
      <c r="N43" s="4"/>
      <c r="O43" s="4"/>
      <c r="P43" s="11">
        <f t="shared" si="2"/>
        <v>0</v>
      </c>
      <c r="Q43" s="11"/>
    </row>
    <row r="44" spans="1:17" x14ac:dyDescent="0.3">
      <c r="A44" s="4">
        <v>205</v>
      </c>
      <c r="B44" s="4"/>
      <c r="C44" s="4"/>
      <c r="D44" s="11">
        <f t="shared" si="0"/>
        <v>0</v>
      </c>
      <c r="E44" s="4"/>
      <c r="F44" s="4" t="str">
        <f t="shared" si="3"/>
        <v/>
      </c>
      <c r="G44" s="4"/>
      <c r="H44" s="4"/>
      <c r="I44" s="4"/>
      <c r="J44" s="4"/>
      <c r="K44" s="11">
        <f t="shared" si="1"/>
        <v>0</v>
      </c>
      <c r="L44" s="4"/>
      <c r="M44" s="4"/>
      <c r="N44" s="4"/>
      <c r="O44" s="4"/>
      <c r="P44" s="11">
        <f t="shared" si="2"/>
        <v>0</v>
      </c>
      <c r="Q44" s="11"/>
    </row>
    <row r="45" spans="1:17" x14ac:dyDescent="0.3">
      <c r="A45" s="4">
        <v>210</v>
      </c>
      <c r="B45" s="4"/>
      <c r="C45" s="4"/>
      <c r="D45" s="11">
        <f t="shared" si="0"/>
        <v>0</v>
      </c>
      <c r="E45" s="4"/>
      <c r="F45" s="4" t="str">
        <f t="shared" si="3"/>
        <v/>
      </c>
      <c r="G45" s="4"/>
      <c r="H45" s="4"/>
      <c r="I45" s="4"/>
      <c r="J45" s="4"/>
      <c r="K45" s="11">
        <f t="shared" si="1"/>
        <v>0</v>
      </c>
      <c r="L45" s="4"/>
      <c r="M45" s="4"/>
      <c r="N45" s="4"/>
      <c r="O45" s="4"/>
      <c r="P45" s="11">
        <f t="shared" si="2"/>
        <v>0</v>
      </c>
      <c r="Q45" s="11"/>
    </row>
    <row r="46" spans="1:17" x14ac:dyDescent="0.3">
      <c r="A46" s="4">
        <v>215</v>
      </c>
      <c r="B46" s="4"/>
      <c r="C46" s="4"/>
      <c r="D46" s="11">
        <f t="shared" si="0"/>
        <v>0</v>
      </c>
      <c r="E46" s="4"/>
      <c r="F46" s="4" t="str">
        <f t="shared" si="3"/>
        <v/>
      </c>
      <c r="G46" s="4"/>
      <c r="H46" s="4"/>
      <c r="I46" s="4"/>
      <c r="J46" s="4"/>
      <c r="K46" s="11">
        <f t="shared" si="1"/>
        <v>0</v>
      </c>
      <c r="L46" s="4"/>
      <c r="M46" s="4"/>
      <c r="N46" s="4"/>
      <c r="O46" s="4"/>
      <c r="P46" s="11">
        <f t="shared" si="2"/>
        <v>0</v>
      </c>
      <c r="Q46" s="11"/>
    </row>
    <row r="47" spans="1:17" x14ac:dyDescent="0.3">
      <c r="A47" s="4">
        <v>220</v>
      </c>
      <c r="B47" s="4"/>
      <c r="C47" s="4"/>
      <c r="D47" s="11">
        <f t="shared" si="0"/>
        <v>0</v>
      </c>
      <c r="E47" s="4"/>
      <c r="F47" s="4" t="str">
        <f t="shared" si="3"/>
        <v/>
      </c>
      <c r="G47" s="4"/>
      <c r="H47" s="4"/>
      <c r="I47" s="4"/>
      <c r="J47" s="4"/>
      <c r="K47" s="11">
        <f t="shared" si="1"/>
        <v>0</v>
      </c>
      <c r="L47" s="4"/>
      <c r="M47" s="4"/>
      <c r="N47" s="4"/>
      <c r="O47" s="4"/>
      <c r="P47" s="11">
        <f t="shared" si="2"/>
        <v>0</v>
      </c>
      <c r="Q47" s="11"/>
    </row>
    <row r="48" spans="1:17" x14ac:dyDescent="0.3">
      <c r="A48" s="4">
        <v>230</v>
      </c>
      <c r="B48" s="4"/>
      <c r="C48" s="4"/>
      <c r="D48" s="11">
        <f t="shared" si="0"/>
        <v>0</v>
      </c>
      <c r="E48" s="4"/>
      <c r="F48" s="4" t="str">
        <f t="shared" si="3"/>
        <v/>
      </c>
      <c r="G48" s="4"/>
      <c r="H48" s="4"/>
      <c r="I48" s="4"/>
      <c r="J48" s="4"/>
      <c r="K48" s="11">
        <f t="shared" si="1"/>
        <v>0</v>
      </c>
      <c r="L48" s="4"/>
      <c r="M48" s="4"/>
      <c r="N48" s="4"/>
      <c r="O48" s="4"/>
      <c r="P48" s="11">
        <f t="shared" si="2"/>
        <v>0</v>
      </c>
      <c r="Q48" s="11"/>
    </row>
    <row r="49" spans="1:17" x14ac:dyDescent="0.3">
      <c r="A49" s="4">
        <v>235</v>
      </c>
      <c r="B49" s="4"/>
      <c r="C49" s="4"/>
      <c r="D49" s="11">
        <f t="shared" si="0"/>
        <v>0</v>
      </c>
      <c r="E49" s="4"/>
      <c r="F49" s="4" t="str">
        <f t="shared" si="3"/>
        <v/>
      </c>
      <c r="G49" s="4"/>
      <c r="H49" s="4"/>
      <c r="I49" s="4"/>
      <c r="J49" s="4"/>
      <c r="K49" s="11">
        <f t="shared" si="1"/>
        <v>0</v>
      </c>
      <c r="L49" s="4"/>
      <c r="M49" s="4"/>
      <c r="N49" s="4"/>
      <c r="O49" s="4"/>
      <c r="P49" s="11">
        <f t="shared" si="2"/>
        <v>0</v>
      </c>
      <c r="Q49" s="11"/>
    </row>
    <row r="50" spans="1:17" x14ac:dyDescent="0.3">
      <c r="A50" s="4">
        <v>240</v>
      </c>
      <c r="B50" s="4"/>
      <c r="C50" s="4"/>
      <c r="D50" s="11">
        <f t="shared" si="0"/>
        <v>0</v>
      </c>
      <c r="E50" s="4"/>
      <c r="F50" s="4" t="str">
        <f t="shared" si="3"/>
        <v/>
      </c>
      <c r="G50" s="4"/>
      <c r="H50" s="4"/>
      <c r="I50" s="4"/>
      <c r="J50" s="4"/>
      <c r="K50" s="11">
        <f t="shared" si="1"/>
        <v>0</v>
      </c>
      <c r="L50" s="4"/>
      <c r="M50" s="4"/>
      <c r="N50" s="4"/>
      <c r="O50" s="4"/>
      <c r="P50" s="11">
        <f t="shared" si="2"/>
        <v>0</v>
      </c>
      <c r="Q50" s="11"/>
    </row>
    <row r="51" spans="1:17" x14ac:dyDescent="0.3">
      <c r="A51" s="4">
        <v>245</v>
      </c>
      <c r="B51" s="4"/>
      <c r="C51" s="4"/>
      <c r="D51" s="11">
        <f t="shared" si="0"/>
        <v>0</v>
      </c>
      <c r="E51" s="4"/>
      <c r="F51" s="4" t="str">
        <f t="shared" si="3"/>
        <v/>
      </c>
      <c r="G51" s="4"/>
      <c r="H51" s="4"/>
      <c r="I51" s="4"/>
      <c r="J51" s="4"/>
      <c r="K51" s="11">
        <f t="shared" si="1"/>
        <v>0</v>
      </c>
      <c r="L51" s="4"/>
      <c r="M51" s="4"/>
      <c r="N51" s="4"/>
      <c r="O51" s="4"/>
      <c r="P51" s="11">
        <f t="shared" si="2"/>
        <v>0</v>
      </c>
      <c r="Q51" s="11"/>
    </row>
    <row r="52" spans="1:17" x14ac:dyDescent="0.3">
      <c r="A52" s="4">
        <v>250</v>
      </c>
      <c r="B52" s="4"/>
      <c r="C52" s="4"/>
      <c r="D52" s="11">
        <f t="shared" si="0"/>
        <v>0</v>
      </c>
      <c r="E52" s="4"/>
      <c r="F52" s="4" t="str">
        <f t="shared" si="3"/>
        <v/>
      </c>
      <c r="G52" s="4"/>
      <c r="H52" s="4"/>
      <c r="I52" s="4"/>
      <c r="J52" s="4"/>
      <c r="K52" s="11">
        <f t="shared" si="1"/>
        <v>0</v>
      </c>
      <c r="L52" s="4"/>
      <c r="M52" s="4"/>
      <c r="N52" s="4"/>
      <c r="O52" s="4"/>
      <c r="P52" s="11">
        <f t="shared" si="2"/>
        <v>0</v>
      </c>
      <c r="Q52" s="11"/>
    </row>
    <row r="53" spans="1:17" x14ac:dyDescent="0.3">
      <c r="A53" s="4">
        <v>255</v>
      </c>
      <c r="B53" s="4"/>
      <c r="C53" s="4"/>
      <c r="D53" s="11">
        <f t="shared" si="0"/>
        <v>0</v>
      </c>
      <c r="E53" s="4"/>
      <c r="F53" s="4" t="str">
        <f t="shared" si="3"/>
        <v/>
      </c>
      <c r="G53" s="4"/>
      <c r="H53" s="4"/>
      <c r="I53" s="4"/>
      <c r="J53" s="4"/>
      <c r="K53" s="11">
        <f t="shared" si="1"/>
        <v>0</v>
      </c>
      <c r="L53" s="4"/>
      <c r="M53" s="4"/>
      <c r="N53" s="4"/>
      <c r="O53" s="4"/>
      <c r="P53" s="11">
        <f t="shared" si="2"/>
        <v>0</v>
      </c>
      <c r="Q53" s="11"/>
    </row>
    <row r="54" spans="1:17" x14ac:dyDescent="0.3">
      <c r="A54" s="4">
        <v>260</v>
      </c>
      <c r="B54" s="4"/>
      <c r="C54" s="4"/>
      <c r="D54" s="11">
        <f t="shared" si="0"/>
        <v>0</v>
      </c>
      <c r="E54" s="4"/>
      <c r="F54" s="4" t="str">
        <f t="shared" si="3"/>
        <v/>
      </c>
      <c r="G54" s="4"/>
      <c r="H54" s="4"/>
      <c r="I54" s="4"/>
      <c r="J54" s="4"/>
      <c r="K54" s="11">
        <f t="shared" si="1"/>
        <v>0</v>
      </c>
      <c r="L54" s="4"/>
      <c r="M54" s="4"/>
      <c r="N54" s="4"/>
      <c r="O54" s="4"/>
      <c r="P54" s="11">
        <f t="shared" si="2"/>
        <v>0</v>
      </c>
      <c r="Q54" s="11"/>
    </row>
    <row r="55" spans="1:17" x14ac:dyDescent="0.3">
      <c r="A55" s="4">
        <v>265</v>
      </c>
      <c r="B55" s="4"/>
      <c r="C55" s="4"/>
      <c r="D55" s="11">
        <f t="shared" si="0"/>
        <v>0</v>
      </c>
      <c r="E55" s="4"/>
      <c r="F55" s="4" t="str">
        <f t="shared" si="3"/>
        <v/>
      </c>
      <c r="G55" s="4"/>
      <c r="H55" s="4"/>
      <c r="I55" s="4"/>
      <c r="J55" s="4"/>
      <c r="K55" s="11">
        <f t="shared" si="1"/>
        <v>0</v>
      </c>
      <c r="L55" s="4"/>
      <c r="M55" s="4"/>
      <c r="N55" s="4"/>
      <c r="O55" s="4"/>
      <c r="P55" s="11">
        <f t="shared" si="2"/>
        <v>0</v>
      </c>
      <c r="Q55" s="11"/>
    </row>
    <row r="56" spans="1:17" x14ac:dyDescent="0.3">
      <c r="A56" s="4">
        <v>270</v>
      </c>
      <c r="B56" s="4"/>
      <c r="C56" s="4"/>
      <c r="D56" s="11">
        <f t="shared" si="0"/>
        <v>0</v>
      </c>
      <c r="E56" s="4"/>
      <c r="F56" s="4" t="str">
        <f t="shared" si="3"/>
        <v/>
      </c>
      <c r="G56" s="4"/>
      <c r="H56" s="4"/>
      <c r="I56" s="4"/>
      <c r="J56" s="4"/>
      <c r="K56" s="11">
        <f t="shared" si="1"/>
        <v>0</v>
      </c>
      <c r="L56" s="4"/>
      <c r="M56" s="4"/>
      <c r="N56" s="4"/>
      <c r="O56" s="4"/>
      <c r="P56" s="11">
        <f t="shared" si="2"/>
        <v>0</v>
      </c>
      <c r="Q56" s="11"/>
    </row>
    <row r="57" spans="1:17" x14ac:dyDescent="0.3">
      <c r="A57" s="4">
        <v>275</v>
      </c>
      <c r="B57" s="4"/>
      <c r="C57" s="4"/>
      <c r="D57" s="11">
        <f t="shared" si="0"/>
        <v>0</v>
      </c>
      <c r="E57" s="4"/>
      <c r="F57" s="4" t="str">
        <f t="shared" si="3"/>
        <v/>
      </c>
      <c r="G57" s="4"/>
      <c r="H57" s="4"/>
      <c r="I57" s="4"/>
      <c r="J57" s="4"/>
      <c r="K57" s="11">
        <f t="shared" si="1"/>
        <v>0</v>
      </c>
      <c r="L57" s="4"/>
      <c r="M57" s="4"/>
      <c r="N57" s="4"/>
      <c r="O57" s="4"/>
      <c r="P57" s="11">
        <f t="shared" si="2"/>
        <v>0</v>
      </c>
      <c r="Q57" s="11"/>
    </row>
    <row r="58" spans="1:17" x14ac:dyDescent="0.3">
      <c r="A58" s="4">
        <v>280</v>
      </c>
      <c r="B58" s="4"/>
      <c r="C58" s="4"/>
      <c r="D58" s="11">
        <f t="shared" si="0"/>
        <v>0</v>
      </c>
      <c r="E58" s="4"/>
      <c r="F58" s="4" t="str">
        <f t="shared" si="3"/>
        <v/>
      </c>
      <c r="G58" s="4"/>
      <c r="H58" s="4"/>
      <c r="I58" s="4"/>
      <c r="J58" s="4"/>
      <c r="K58" s="11">
        <f t="shared" si="1"/>
        <v>0</v>
      </c>
      <c r="L58" s="4"/>
      <c r="M58" s="4"/>
      <c r="N58" s="4"/>
      <c r="O58" s="4"/>
      <c r="P58" s="11">
        <f t="shared" si="2"/>
        <v>0</v>
      </c>
      <c r="Q58" s="11"/>
    </row>
    <row r="59" spans="1:17" x14ac:dyDescent="0.3">
      <c r="A59" s="4">
        <v>285</v>
      </c>
      <c r="B59" s="4"/>
      <c r="C59" s="4"/>
      <c r="D59" s="11">
        <f t="shared" si="0"/>
        <v>0</v>
      </c>
      <c r="E59" s="4"/>
      <c r="F59" s="4" t="str">
        <f t="shared" si="3"/>
        <v/>
      </c>
      <c r="G59" s="4"/>
      <c r="H59" s="4"/>
      <c r="I59" s="4"/>
      <c r="J59" s="4"/>
      <c r="K59" s="11">
        <f t="shared" si="1"/>
        <v>0</v>
      </c>
      <c r="L59" s="4"/>
      <c r="M59" s="4"/>
      <c r="N59" s="4"/>
      <c r="O59" s="4"/>
      <c r="P59" s="11">
        <f t="shared" si="2"/>
        <v>0</v>
      </c>
      <c r="Q59" s="11"/>
    </row>
    <row r="60" spans="1:17" x14ac:dyDescent="0.3">
      <c r="A60" s="4">
        <v>290</v>
      </c>
      <c r="B60" s="4"/>
      <c r="C60" s="4"/>
      <c r="D60" s="11">
        <f t="shared" si="0"/>
        <v>0</v>
      </c>
      <c r="E60" s="4"/>
      <c r="F60" s="4" t="str">
        <f t="shared" si="3"/>
        <v/>
      </c>
      <c r="G60" s="4"/>
      <c r="H60" s="4"/>
      <c r="I60" s="4"/>
      <c r="J60" s="4"/>
      <c r="K60" s="11">
        <f t="shared" si="1"/>
        <v>0</v>
      </c>
      <c r="L60" s="4"/>
      <c r="M60" s="4"/>
      <c r="N60" s="4"/>
      <c r="O60" s="4"/>
      <c r="P60" s="11">
        <f t="shared" si="2"/>
        <v>0</v>
      </c>
      <c r="Q60" s="11"/>
    </row>
    <row r="61" spans="1:17" x14ac:dyDescent="0.3">
      <c r="A61" s="4">
        <v>295</v>
      </c>
      <c r="B61" s="4"/>
      <c r="C61" s="4"/>
      <c r="D61" s="11">
        <f t="shared" si="0"/>
        <v>0</v>
      </c>
      <c r="E61" s="4"/>
      <c r="F61" s="4" t="str">
        <f t="shared" si="3"/>
        <v/>
      </c>
      <c r="G61" s="4"/>
      <c r="H61" s="4"/>
      <c r="I61" s="4"/>
      <c r="J61" s="4"/>
      <c r="K61" s="11">
        <f t="shared" si="1"/>
        <v>0</v>
      </c>
      <c r="L61" s="4"/>
      <c r="M61" s="4"/>
      <c r="N61" s="4"/>
      <c r="O61" s="4"/>
      <c r="P61" s="11">
        <f t="shared" si="2"/>
        <v>0</v>
      </c>
      <c r="Q61" s="11"/>
    </row>
    <row r="62" spans="1:17" x14ac:dyDescent="0.3">
      <c r="A62" s="4">
        <v>300</v>
      </c>
      <c r="B62" s="4"/>
      <c r="C62" s="4"/>
      <c r="D62" s="11">
        <f t="shared" si="0"/>
        <v>0</v>
      </c>
      <c r="E62" s="4"/>
      <c r="F62" s="4" t="str">
        <f t="shared" si="3"/>
        <v/>
      </c>
      <c r="G62" s="4"/>
      <c r="H62" s="4"/>
      <c r="I62" s="4"/>
      <c r="J62" s="4"/>
      <c r="K62" s="11">
        <f t="shared" si="1"/>
        <v>0</v>
      </c>
      <c r="L62" s="4"/>
      <c r="M62" s="4"/>
      <c r="N62" s="4"/>
      <c r="O62" s="4"/>
      <c r="P62" s="11">
        <f t="shared" si="2"/>
        <v>0</v>
      </c>
      <c r="Q62" s="11"/>
    </row>
    <row r="63" spans="1:17" x14ac:dyDescent="0.3">
      <c r="A63" s="4">
        <v>305</v>
      </c>
      <c r="B63" s="4"/>
      <c r="C63" s="4"/>
      <c r="D63" s="11">
        <f t="shared" si="0"/>
        <v>0</v>
      </c>
      <c r="E63" s="4"/>
      <c r="F63" s="4" t="str">
        <f t="shared" si="3"/>
        <v/>
      </c>
      <c r="G63" s="4"/>
      <c r="H63" s="4"/>
      <c r="I63" s="4"/>
      <c r="J63" s="4"/>
      <c r="K63" s="11">
        <f t="shared" si="1"/>
        <v>0</v>
      </c>
      <c r="L63" s="4"/>
      <c r="M63" s="4"/>
      <c r="N63" s="4"/>
      <c r="O63" s="4"/>
      <c r="P63" s="11">
        <f t="shared" si="2"/>
        <v>0</v>
      </c>
      <c r="Q63" s="11"/>
    </row>
    <row r="64" spans="1:17" x14ac:dyDescent="0.3">
      <c r="A64" s="4">
        <v>310</v>
      </c>
      <c r="B64" s="4"/>
      <c r="C64" s="4"/>
      <c r="D64" s="11">
        <f t="shared" si="0"/>
        <v>0</v>
      </c>
      <c r="E64" s="4"/>
      <c r="F64" s="4" t="str">
        <f t="shared" si="3"/>
        <v/>
      </c>
      <c r="G64" s="4"/>
      <c r="H64" s="4"/>
      <c r="I64" s="4"/>
      <c r="J64" s="4"/>
      <c r="K64" s="11">
        <f t="shared" si="1"/>
        <v>0</v>
      </c>
      <c r="L64" s="4"/>
      <c r="M64" s="4"/>
      <c r="N64" s="4"/>
      <c r="O64" s="4"/>
      <c r="P64" s="11">
        <f t="shared" si="2"/>
        <v>0</v>
      </c>
      <c r="Q64" s="11"/>
    </row>
    <row r="65" spans="1:17" x14ac:dyDescent="0.3">
      <c r="A65" s="4">
        <v>315</v>
      </c>
      <c r="B65" s="4"/>
      <c r="C65" s="4"/>
      <c r="D65" s="11">
        <f t="shared" si="0"/>
        <v>0</v>
      </c>
      <c r="E65" s="4"/>
      <c r="F65" s="4" t="str">
        <f t="shared" si="3"/>
        <v/>
      </c>
      <c r="G65" s="4"/>
      <c r="H65" s="4"/>
      <c r="I65" s="4"/>
      <c r="J65" s="4"/>
      <c r="K65" s="11">
        <f t="shared" si="1"/>
        <v>0</v>
      </c>
      <c r="L65" s="4"/>
      <c r="M65" s="4"/>
      <c r="N65" s="4"/>
      <c r="O65" s="4"/>
      <c r="P65" s="11">
        <f t="shared" si="2"/>
        <v>0</v>
      </c>
      <c r="Q65" s="11"/>
    </row>
    <row r="66" spans="1:17" x14ac:dyDescent="0.3">
      <c r="A66" s="4">
        <v>320</v>
      </c>
      <c r="B66" s="4"/>
      <c r="C66" s="4"/>
      <c r="D66" s="11">
        <f t="shared" si="0"/>
        <v>0</v>
      </c>
      <c r="E66" s="4"/>
      <c r="F66" s="4" t="str">
        <f t="shared" si="3"/>
        <v/>
      </c>
      <c r="G66" s="4"/>
      <c r="H66" s="4"/>
      <c r="I66" s="4"/>
      <c r="J66" s="4"/>
      <c r="K66" s="11">
        <f t="shared" si="1"/>
        <v>0</v>
      </c>
      <c r="L66" s="4"/>
      <c r="M66" s="4"/>
      <c r="N66" s="4"/>
      <c r="O66" s="4"/>
      <c r="P66" s="11">
        <f t="shared" si="2"/>
        <v>0</v>
      </c>
      <c r="Q66" s="11"/>
    </row>
    <row r="67" spans="1:17" x14ac:dyDescent="0.3">
      <c r="A67" s="4">
        <v>325</v>
      </c>
      <c r="B67" s="4"/>
      <c r="C67" s="4"/>
      <c r="D67" s="11">
        <f t="shared" si="0"/>
        <v>0</v>
      </c>
      <c r="E67" s="4"/>
      <c r="F67" s="4" t="str">
        <f t="shared" si="3"/>
        <v/>
      </c>
      <c r="G67" s="4"/>
      <c r="H67" s="4"/>
      <c r="I67" s="4"/>
      <c r="J67" s="4"/>
      <c r="K67" s="11">
        <f t="shared" si="1"/>
        <v>0</v>
      </c>
      <c r="L67" s="4"/>
      <c r="M67" s="4"/>
      <c r="N67" s="4"/>
      <c r="O67" s="4"/>
      <c r="P67" s="11">
        <f t="shared" si="2"/>
        <v>0</v>
      </c>
      <c r="Q67" s="11"/>
    </row>
    <row r="68" spans="1:17" x14ac:dyDescent="0.3">
      <c r="A68" s="4">
        <v>330</v>
      </c>
      <c r="B68" s="4"/>
      <c r="C68" s="4"/>
      <c r="D68" s="11">
        <f t="shared" si="0"/>
        <v>0</v>
      </c>
      <c r="E68" s="4"/>
      <c r="F68" s="4" t="str">
        <f t="shared" si="3"/>
        <v/>
      </c>
      <c r="G68" s="4"/>
      <c r="H68" s="4"/>
      <c r="I68" s="4"/>
      <c r="J68" s="4"/>
      <c r="K68" s="11">
        <f t="shared" si="1"/>
        <v>0</v>
      </c>
      <c r="L68" s="4"/>
      <c r="M68" s="4"/>
      <c r="N68" s="4"/>
      <c r="O68" s="4"/>
      <c r="P68" s="11">
        <f t="shared" si="2"/>
        <v>0</v>
      </c>
      <c r="Q68" s="11"/>
    </row>
    <row r="69" spans="1:17" x14ac:dyDescent="0.3">
      <c r="A69" s="4">
        <v>335</v>
      </c>
      <c r="B69" s="4"/>
      <c r="C69" s="4"/>
      <c r="D69" s="11">
        <f t="shared" si="0"/>
        <v>0</v>
      </c>
      <c r="E69" s="4"/>
      <c r="F69" s="4" t="str">
        <f t="shared" si="3"/>
        <v/>
      </c>
      <c r="G69" s="4"/>
      <c r="H69" s="4"/>
      <c r="I69" s="4"/>
      <c r="J69" s="4"/>
      <c r="K69" s="11">
        <f t="shared" si="1"/>
        <v>0</v>
      </c>
      <c r="L69" s="4"/>
      <c r="M69" s="4"/>
      <c r="N69" s="4"/>
      <c r="O69" s="4"/>
      <c r="P69" s="11">
        <f t="shared" si="2"/>
        <v>0</v>
      </c>
      <c r="Q69" s="11"/>
    </row>
    <row r="70" spans="1:17" x14ac:dyDescent="0.3">
      <c r="A70" s="4">
        <v>340</v>
      </c>
      <c r="B70" s="4"/>
      <c r="C70" s="4"/>
      <c r="D70" s="11">
        <f t="shared" si="0"/>
        <v>0</v>
      </c>
      <c r="E70" s="4"/>
      <c r="F70" s="4" t="str">
        <f t="shared" si="3"/>
        <v/>
      </c>
      <c r="G70" s="4"/>
      <c r="H70" s="4"/>
      <c r="I70" s="4"/>
      <c r="J70" s="4"/>
      <c r="K70" s="11">
        <f t="shared" si="1"/>
        <v>0</v>
      </c>
      <c r="L70" s="4"/>
      <c r="M70" s="4"/>
      <c r="N70" s="4"/>
      <c r="O70" s="4"/>
      <c r="P70" s="11">
        <f t="shared" si="2"/>
        <v>0</v>
      </c>
      <c r="Q70" s="11"/>
    </row>
    <row r="71" spans="1:17" x14ac:dyDescent="0.3">
      <c r="A71" s="4">
        <v>345</v>
      </c>
      <c r="B71" s="4"/>
      <c r="C71" s="4"/>
      <c r="D71" s="11">
        <f t="shared" si="0"/>
        <v>0</v>
      </c>
      <c r="E71" s="4"/>
      <c r="F71" s="4" t="str">
        <f t="shared" si="3"/>
        <v/>
      </c>
      <c r="G71" s="4"/>
      <c r="H71" s="4"/>
      <c r="I71" s="4"/>
      <c r="J71" s="4"/>
      <c r="K71" s="11">
        <f t="shared" si="1"/>
        <v>0</v>
      </c>
      <c r="L71" s="4"/>
      <c r="M71" s="4"/>
      <c r="N71" s="4"/>
      <c r="O71" s="4"/>
      <c r="P71" s="11">
        <f t="shared" si="2"/>
        <v>0</v>
      </c>
      <c r="Q71" s="11"/>
    </row>
    <row r="72" spans="1:17" x14ac:dyDescent="0.3">
      <c r="A72" s="4">
        <v>350</v>
      </c>
      <c r="B72" s="4"/>
      <c r="C72" s="4"/>
      <c r="D72" s="11">
        <f t="shared" si="0"/>
        <v>0</v>
      </c>
      <c r="E72" s="4"/>
      <c r="F72" s="4" t="str">
        <f t="shared" si="3"/>
        <v/>
      </c>
      <c r="G72" s="4"/>
      <c r="H72" s="4"/>
      <c r="I72" s="4"/>
      <c r="J72" s="4"/>
      <c r="K72" s="11">
        <f t="shared" si="1"/>
        <v>0</v>
      </c>
      <c r="L72" s="4"/>
      <c r="M72" s="4"/>
      <c r="N72" s="4"/>
      <c r="O72" s="4"/>
      <c r="P72" s="11">
        <f t="shared" si="2"/>
        <v>0</v>
      </c>
      <c r="Q72" s="11"/>
    </row>
    <row r="73" spans="1:17" x14ac:dyDescent="0.3">
      <c r="A73" s="4">
        <v>355</v>
      </c>
      <c r="B73" s="4"/>
      <c r="C73" s="4"/>
      <c r="D73" s="11">
        <f t="shared" ref="D73:D82" si="4">B73+C73</f>
        <v>0</v>
      </c>
      <c r="E73" s="4"/>
      <c r="F73" s="4" t="str">
        <f t="shared" si="3"/>
        <v/>
      </c>
      <c r="G73" s="4"/>
      <c r="H73" s="4"/>
      <c r="I73" s="4"/>
      <c r="J73" s="4"/>
      <c r="K73" s="11">
        <f t="shared" ref="K73:K82" si="5">IFERROR((SUM(G73:J73)),"")</f>
        <v>0</v>
      </c>
      <c r="L73" s="4"/>
      <c r="M73" s="4"/>
      <c r="N73" s="4"/>
      <c r="O73" s="4"/>
      <c r="P73" s="11">
        <f t="shared" ref="P73:P82" si="6">IFERROR((SUM(L73:O73)),"")</f>
        <v>0</v>
      </c>
      <c r="Q73" s="11"/>
    </row>
    <row r="74" spans="1:17" x14ac:dyDescent="0.3">
      <c r="A74" s="4">
        <v>360</v>
      </c>
      <c r="B74" s="4"/>
      <c r="C74" s="4"/>
      <c r="D74" s="11">
        <f t="shared" si="4"/>
        <v>0</v>
      </c>
      <c r="E74" s="4"/>
      <c r="F74" s="4" t="str">
        <f t="shared" ref="F74:F82" si="7">IFERROR((D74/E74),"")</f>
        <v/>
      </c>
      <c r="G74" s="4"/>
      <c r="H74" s="4"/>
      <c r="I74" s="4"/>
      <c r="J74" s="4"/>
      <c r="K74" s="11">
        <f t="shared" si="5"/>
        <v>0</v>
      </c>
      <c r="L74" s="4"/>
      <c r="M74" s="4"/>
      <c r="N74" s="4"/>
      <c r="O74" s="4"/>
      <c r="P74" s="11">
        <f t="shared" si="6"/>
        <v>0</v>
      </c>
      <c r="Q74" s="11"/>
    </row>
    <row r="75" spans="1:17" x14ac:dyDescent="0.3">
      <c r="A75" s="4">
        <v>365</v>
      </c>
      <c r="B75" s="4"/>
      <c r="C75" s="4"/>
      <c r="D75" s="11">
        <f t="shared" si="4"/>
        <v>0</v>
      </c>
      <c r="E75" s="4"/>
      <c r="F75" s="4" t="str">
        <f t="shared" si="7"/>
        <v/>
      </c>
      <c r="G75" s="4"/>
      <c r="H75" s="4"/>
      <c r="I75" s="4"/>
      <c r="J75" s="4"/>
      <c r="K75" s="11">
        <f t="shared" si="5"/>
        <v>0</v>
      </c>
      <c r="L75" s="4"/>
      <c r="M75" s="4"/>
      <c r="N75" s="4"/>
      <c r="O75" s="4"/>
      <c r="P75" s="11">
        <f t="shared" si="6"/>
        <v>0</v>
      </c>
      <c r="Q75" s="11"/>
    </row>
    <row r="76" spans="1:17" x14ac:dyDescent="0.3">
      <c r="A76" s="4">
        <v>370</v>
      </c>
      <c r="B76" s="4"/>
      <c r="C76" s="4"/>
      <c r="D76" s="11">
        <f t="shared" si="4"/>
        <v>0</v>
      </c>
      <c r="E76" s="4"/>
      <c r="F76" s="4" t="str">
        <f t="shared" si="7"/>
        <v/>
      </c>
      <c r="G76" s="4"/>
      <c r="H76" s="4"/>
      <c r="I76" s="4"/>
      <c r="J76" s="4"/>
      <c r="K76" s="11">
        <f t="shared" si="5"/>
        <v>0</v>
      </c>
      <c r="L76" s="4"/>
      <c r="M76" s="4"/>
      <c r="N76" s="4"/>
      <c r="O76" s="4"/>
      <c r="P76" s="11">
        <f t="shared" si="6"/>
        <v>0</v>
      </c>
      <c r="Q76" s="11"/>
    </row>
    <row r="77" spans="1:17" x14ac:dyDescent="0.3">
      <c r="A77" s="4">
        <v>375</v>
      </c>
      <c r="B77" s="4"/>
      <c r="C77" s="4"/>
      <c r="D77" s="11">
        <f t="shared" si="4"/>
        <v>0</v>
      </c>
      <c r="E77" s="4"/>
      <c r="F77" s="4" t="str">
        <f t="shared" si="7"/>
        <v/>
      </c>
      <c r="G77" s="4"/>
      <c r="H77" s="4"/>
      <c r="I77" s="4"/>
      <c r="J77" s="4"/>
      <c r="K77" s="11">
        <f t="shared" si="5"/>
        <v>0</v>
      </c>
      <c r="L77" s="4"/>
      <c r="M77" s="4"/>
      <c r="N77" s="4"/>
      <c r="O77" s="4"/>
      <c r="P77" s="11">
        <f t="shared" si="6"/>
        <v>0</v>
      </c>
      <c r="Q77" s="11"/>
    </row>
    <row r="78" spans="1:17" x14ac:dyDescent="0.3">
      <c r="A78" s="4">
        <v>380</v>
      </c>
      <c r="B78" s="4"/>
      <c r="C78" s="4"/>
      <c r="D78" s="11">
        <f t="shared" si="4"/>
        <v>0</v>
      </c>
      <c r="E78" s="4"/>
      <c r="F78" s="4" t="str">
        <f t="shared" si="7"/>
        <v/>
      </c>
      <c r="G78" s="4"/>
      <c r="H78" s="4"/>
      <c r="I78" s="4"/>
      <c r="J78" s="4"/>
      <c r="K78" s="11">
        <f t="shared" si="5"/>
        <v>0</v>
      </c>
      <c r="L78" s="4"/>
      <c r="M78" s="4"/>
      <c r="N78" s="4"/>
      <c r="O78" s="4"/>
      <c r="P78" s="11">
        <f t="shared" si="6"/>
        <v>0</v>
      </c>
      <c r="Q78" s="11"/>
    </row>
    <row r="79" spans="1:17" x14ac:dyDescent="0.3">
      <c r="A79" s="4">
        <v>385</v>
      </c>
      <c r="B79" s="4"/>
      <c r="C79" s="4"/>
      <c r="D79" s="11">
        <f t="shared" si="4"/>
        <v>0</v>
      </c>
      <c r="E79" s="4"/>
      <c r="F79" s="4" t="str">
        <f t="shared" si="7"/>
        <v/>
      </c>
      <c r="G79" s="4"/>
      <c r="H79" s="4"/>
      <c r="I79" s="4"/>
      <c r="J79" s="4"/>
      <c r="K79" s="11">
        <f t="shared" si="5"/>
        <v>0</v>
      </c>
      <c r="L79" s="4"/>
      <c r="M79" s="4"/>
      <c r="N79" s="4"/>
      <c r="O79" s="4"/>
      <c r="P79" s="11">
        <f t="shared" si="6"/>
        <v>0</v>
      </c>
      <c r="Q79" s="11"/>
    </row>
    <row r="80" spans="1:17" x14ac:dyDescent="0.3">
      <c r="A80" s="4">
        <v>390</v>
      </c>
      <c r="B80" s="4"/>
      <c r="C80" s="4"/>
      <c r="D80" s="11">
        <f t="shared" si="4"/>
        <v>0</v>
      </c>
      <c r="E80" s="4"/>
      <c r="F80" s="4" t="str">
        <f t="shared" si="7"/>
        <v/>
      </c>
      <c r="G80" s="4"/>
      <c r="H80" s="4"/>
      <c r="I80" s="4"/>
      <c r="J80" s="4"/>
      <c r="K80" s="11">
        <f t="shared" si="5"/>
        <v>0</v>
      </c>
      <c r="L80" s="4"/>
      <c r="M80" s="4"/>
      <c r="N80" s="4"/>
      <c r="O80" s="4"/>
      <c r="P80" s="11">
        <f t="shared" si="6"/>
        <v>0</v>
      </c>
      <c r="Q80" s="11"/>
    </row>
    <row r="81" spans="1:17" x14ac:dyDescent="0.3">
      <c r="A81" s="4">
        <v>395</v>
      </c>
      <c r="B81" s="4"/>
      <c r="C81" s="4"/>
      <c r="D81" s="11">
        <f t="shared" si="4"/>
        <v>0</v>
      </c>
      <c r="E81" s="4"/>
      <c r="F81" s="4" t="str">
        <f t="shared" si="7"/>
        <v/>
      </c>
      <c r="G81" s="4"/>
      <c r="H81" s="4"/>
      <c r="I81" s="4"/>
      <c r="J81" s="4"/>
      <c r="K81" s="11">
        <f t="shared" si="5"/>
        <v>0</v>
      </c>
      <c r="L81" s="4"/>
      <c r="M81" s="4"/>
      <c r="N81" s="4"/>
      <c r="O81" s="4"/>
      <c r="P81" s="11">
        <f t="shared" si="6"/>
        <v>0</v>
      </c>
      <c r="Q81" s="11"/>
    </row>
    <row r="82" spans="1:17" x14ac:dyDescent="0.3">
      <c r="A82" s="4">
        <v>400</v>
      </c>
      <c r="B82" s="4"/>
      <c r="C82" s="4"/>
      <c r="D82" s="11">
        <f t="shared" si="4"/>
        <v>0</v>
      </c>
      <c r="E82" s="4"/>
      <c r="F82" s="4" t="str">
        <f t="shared" si="7"/>
        <v/>
      </c>
      <c r="G82" s="4"/>
      <c r="H82" s="4"/>
      <c r="I82" s="4"/>
      <c r="J82" s="4"/>
      <c r="K82" s="11">
        <f t="shared" si="5"/>
        <v>0</v>
      </c>
      <c r="L82" s="4"/>
      <c r="M82" s="4"/>
      <c r="N82" s="4"/>
      <c r="O82" s="4"/>
      <c r="P82" s="11">
        <f t="shared" si="6"/>
        <v>0</v>
      </c>
      <c r="Q82" s="11"/>
    </row>
  </sheetData>
  <hyperlinks>
    <hyperlink ref="B5" r:id="rId1" display="Worksheet 10, Column 9 From The Complete Financial File for 2018" xr:uid="{E72D80CE-E559-495A-8226-92F89E65BCE1}"/>
    <hyperlink ref="C5" r:id="rId2" display="Worksheet 10, Column 13 From The Complete Financial File for 2018" xr:uid="{0B3F6502-18AC-427D-AB8E-4F9E80A81E96}"/>
    <hyperlink ref="E5" r:id="rId3" display="Worksheet 10, Column 11 From The Complete Financial File for 2018" xr:uid="{699AAEE6-5D1E-4D36-85BC-4DE6E07FD858}"/>
    <hyperlink ref="G5" r:id="rId4" display="Worksheet 12, Column 13 From The Complete Financial File for 2018" xr:uid="{5CD80186-DEBC-4C0D-B7CA-43C85E60741A}"/>
    <hyperlink ref="H5" r:id="rId5" display="Worksheet 12, Column 14 From The Complete Financial File for 2018" xr:uid="{3CEA6D47-55CA-44A2-AD00-A010EE140DAA}"/>
    <hyperlink ref="I5" r:id="rId6" display="Worksheet 12, Column 15 From The Complete Financial File for 2018" xr:uid="{2B209983-66F6-4637-9AB7-8067D31549B6}"/>
    <hyperlink ref="J5" r:id="rId7" display="Worksheet 12, Column 16 From The Complete Financial File for 2018" xr:uid="{75F11DC5-2902-46F2-83CD-84B12EB5FD59}"/>
    <hyperlink ref="L5" r:id="rId8" display="Worksheet 12, Column 1 From The Complete Financial File for 2018" xr:uid="{8C23AD4D-194D-47B8-8BDB-207305803B2B}"/>
    <hyperlink ref="M5" r:id="rId9" display="Worksheet 12, Column 2 From The Complete Financial File for 2018" xr:uid="{B7009B6C-EEC5-48FB-B32A-541D64074E52}"/>
    <hyperlink ref="N5" r:id="rId10" display="Worksheet 12, Column 3 From The Complete Financial File for 2018" xr:uid="{1BF83E1B-1BE2-4B6E-BBA2-B85966F09909}"/>
    <hyperlink ref="O5" r:id="rId11" display="Worksheet 12, Column 4 From The Complete Financial File for 2018" xr:uid="{A143A424-BFD8-4712-B301-D2C07EC2497F}"/>
    <hyperlink ref="Q5" r:id="rId12" display="Worksheet 12, Column 23 From The Complete Financial File for 2018" xr:uid="{B49D9C51-69E4-48EA-AF8F-66945C56B11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0185E-BBD7-4855-8B6F-0A85874DCF52}">
  <dimension ref="A1:Q82"/>
  <sheetViews>
    <sheetView showGridLines="0" zoomScale="80" zoomScaleNormal="80" workbookViewId="0"/>
  </sheetViews>
  <sheetFormatPr defaultColWidth="8.77734375" defaultRowHeight="13.8" x14ac:dyDescent="0.3"/>
  <cols>
    <col min="1" max="1" width="8.77734375" style="1"/>
    <col min="2" max="3" width="15.21875" style="1" customWidth="1"/>
    <col min="4" max="4" width="15.21875" style="9" customWidth="1"/>
    <col min="5" max="10" width="15.21875" style="1" customWidth="1"/>
    <col min="11" max="11" width="16.21875" style="6" customWidth="1"/>
    <col min="12" max="15" width="15.21875" style="1" customWidth="1"/>
    <col min="16" max="16" width="16.21875" style="9" customWidth="1"/>
    <col min="17" max="17" width="15.21875" style="6" customWidth="1"/>
    <col min="18" max="18" width="4.88671875" style="1" customWidth="1"/>
    <col min="19" max="102" width="14.21875" style="1" customWidth="1"/>
    <col min="103" max="16384" width="8.77734375" style="1"/>
  </cols>
  <sheetData>
    <row r="1" spans="1:17" ht="24" customHeight="1" x14ac:dyDescent="0.3">
      <c r="B1" s="34" t="s">
        <v>171</v>
      </c>
      <c r="C1" s="35"/>
      <c r="D1" s="35"/>
      <c r="E1" s="35"/>
      <c r="F1" s="45"/>
      <c r="G1" s="50"/>
      <c r="H1" s="50"/>
      <c r="I1" s="50"/>
      <c r="J1" s="50"/>
    </row>
    <row r="2" spans="1:17" x14ac:dyDescent="0.3">
      <c r="B2" s="41" t="s">
        <v>96</v>
      </c>
      <c r="C2" s="42"/>
      <c r="D2" s="42"/>
      <c r="E2" s="42"/>
      <c r="F2" s="46"/>
      <c r="G2" s="51"/>
      <c r="H2" s="51"/>
      <c r="I2" s="51"/>
      <c r="J2" s="51"/>
    </row>
    <row r="3" spans="1:17" ht="36" x14ac:dyDescent="0.3">
      <c r="A3" s="62" t="s">
        <v>176</v>
      </c>
      <c r="G3" s="1" t="s">
        <v>177</v>
      </c>
      <c r="H3" s="1" t="s">
        <v>170</v>
      </c>
      <c r="I3" s="1" t="s">
        <v>177</v>
      </c>
      <c r="J3" s="1" t="s">
        <v>170</v>
      </c>
      <c r="L3" s="1" t="s">
        <v>177</v>
      </c>
      <c r="M3" s="1" t="s">
        <v>170</v>
      </c>
      <c r="N3" s="1" t="s">
        <v>177</v>
      </c>
      <c r="O3" s="1" t="s">
        <v>170</v>
      </c>
    </row>
    <row r="4" spans="1:17" s="2" customFormat="1" ht="27.6" x14ac:dyDescent="0.3">
      <c r="B4" s="5" t="s">
        <v>0</v>
      </c>
      <c r="C4" s="5" t="s">
        <v>1</v>
      </c>
      <c r="D4" s="10" t="s">
        <v>6</v>
      </c>
      <c r="E4" s="5" t="s">
        <v>7</v>
      </c>
      <c r="F4" s="5" t="s">
        <v>8</v>
      </c>
      <c r="G4" s="5" t="s">
        <v>22</v>
      </c>
      <c r="H4" s="5" t="s">
        <v>23</v>
      </c>
      <c r="I4" s="5" t="s">
        <v>24</v>
      </c>
      <c r="J4" s="5" t="s">
        <v>25</v>
      </c>
      <c r="K4" s="10" t="s">
        <v>31</v>
      </c>
      <c r="L4" s="5" t="s">
        <v>26</v>
      </c>
      <c r="M4" s="5" t="s">
        <v>27</v>
      </c>
      <c r="N4" s="5" t="s">
        <v>28</v>
      </c>
      <c r="O4" s="5" t="s">
        <v>29</v>
      </c>
      <c r="P4" s="7" t="s">
        <v>32</v>
      </c>
      <c r="Q4" s="7" t="s">
        <v>30</v>
      </c>
    </row>
    <row r="5" spans="1:17" ht="72" x14ac:dyDescent="0.3">
      <c r="B5" s="48" t="s">
        <v>149</v>
      </c>
      <c r="C5" s="48" t="s">
        <v>150</v>
      </c>
      <c r="D5" s="38" t="s">
        <v>4</v>
      </c>
      <c r="E5" s="48" t="s">
        <v>151</v>
      </c>
      <c r="F5" s="39" t="s">
        <v>4</v>
      </c>
      <c r="G5" s="48" t="s">
        <v>152</v>
      </c>
      <c r="H5" s="48" t="s">
        <v>153</v>
      </c>
      <c r="I5" s="48" t="s">
        <v>154</v>
      </c>
      <c r="J5" s="48" t="s">
        <v>155</v>
      </c>
      <c r="K5" s="38" t="s">
        <v>4</v>
      </c>
      <c r="L5" s="48" t="s">
        <v>156</v>
      </c>
      <c r="M5" s="48" t="s">
        <v>157</v>
      </c>
      <c r="N5" s="48" t="s">
        <v>158</v>
      </c>
      <c r="O5" s="48" t="s">
        <v>159</v>
      </c>
      <c r="P5" s="38" t="s">
        <v>4</v>
      </c>
      <c r="Q5" s="52" t="s">
        <v>160</v>
      </c>
    </row>
    <row r="6" spans="1:17" ht="41.4" x14ac:dyDescent="0.3">
      <c r="A6" s="4" t="s">
        <v>3</v>
      </c>
      <c r="B6" s="4" t="s">
        <v>10</v>
      </c>
      <c r="C6" s="4" t="s">
        <v>49</v>
      </c>
      <c r="D6" s="11" t="s">
        <v>35</v>
      </c>
      <c r="E6" s="4" t="s">
        <v>11</v>
      </c>
      <c r="F6" s="4" t="s">
        <v>5</v>
      </c>
      <c r="G6" s="4" t="s">
        <v>12</v>
      </c>
      <c r="H6" s="4" t="s">
        <v>13</v>
      </c>
      <c r="I6" s="4" t="s">
        <v>14</v>
      </c>
      <c r="J6" s="4" t="s">
        <v>15</v>
      </c>
      <c r="K6" s="8" t="s">
        <v>20</v>
      </c>
      <c r="L6" s="4" t="s">
        <v>16</v>
      </c>
      <c r="M6" s="4" t="s">
        <v>17</v>
      </c>
      <c r="N6" s="4" t="s">
        <v>18</v>
      </c>
      <c r="O6" s="4" t="s">
        <v>19</v>
      </c>
      <c r="P6" s="11" t="s">
        <v>9</v>
      </c>
      <c r="Q6" s="8" t="s">
        <v>21</v>
      </c>
    </row>
    <row r="7" spans="1:17" s="2" customFormat="1" x14ac:dyDescent="0.3">
      <c r="D7" s="14"/>
      <c r="K7" s="16">
        <f>SUM(K8:K82)</f>
        <v>0</v>
      </c>
      <c r="P7" s="16">
        <f>SUM(P8:P82)</f>
        <v>0</v>
      </c>
      <c r="Q7" s="16">
        <f>SUM(Q8:Q82)</f>
        <v>0</v>
      </c>
    </row>
    <row r="8" spans="1:17" x14ac:dyDescent="0.3">
      <c r="A8" s="4">
        <v>5</v>
      </c>
      <c r="B8" s="61"/>
      <c r="C8" s="61"/>
      <c r="D8" s="11">
        <f>B8+C8</f>
        <v>0</v>
      </c>
      <c r="E8" s="4"/>
      <c r="F8" s="4" t="str">
        <f>IFERROR((D8/E8),"")</f>
        <v/>
      </c>
      <c r="G8" s="4"/>
      <c r="H8" s="4"/>
      <c r="I8" s="4"/>
      <c r="J8" s="4"/>
      <c r="K8" s="11">
        <f>IFERROR((SUM(G8:J8)),"")</f>
        <v>0</v>
      </c>
      <c r="L8" s="4"/>
      <c r="M8" s="4"/>
      <c r="N8" s="4"/>
      <c r="O8" s="4"/>
      <c r="P8" s="11">
        <f>IFERROR((SUM(L8:O8)),"")</f>
        <v>0</v>
      </c>
      <c r="Q8" s="11"/>
    </row>
    <row r="9" spans="1:17" x14ac:dyDescent="0.3">
      <c r="A9" s="4">
        <v>10</v>
      </c>
      <c r="B9" s="61"/>
      <c r="C9" s="61"/>
      <c r="D9" s="11">
        <f t="shared" ref="D9:D72" si="0">B9+C9</f>
        <v>0</v>
      </c>
      <c r="E9" s="4"/>
      <c r="F9" s="4" t="str">
        <f>IFERROR((D9/E9),"")</f>
        <v/>
      </c>
      <c r="G9" s="4"/>
      <c r="H9" s="4"/>
      <c r="I9" s="4"/>
      <c r="J9" s="4"/>
      <c r="K9" s="11">
        <f t="shared" ref="K9:K72" si="1">IFERROR((SUM(G9:J9)),"")</f>
        <v>0</v>
      </c>
      <c r="L9" s="4"/>
      <c r="M9" s="4"/>
      <c r="N9" s="4"/>
      <c r="O9" s="4"/>
      <c r="P9" s="11">
        <f t="shared" ref="P9:P72" si="2">IFERROR((SUM(L9:O9)),"")</f>
        <v>0</v>
      </c>
      <c r="Q9" s="11"/>
    </row>
    <row r="10" spans="1:17" x14ac:dyDescent="0.3">
      <c r="A10" s="4">
        <v>15</v>
      </c>
      <c r="B10" s="61"/>
      <c r="C10" s="61"/>
      <c r="D10" s="11">
        <f t="shared" si="0"/>
        <v>0</v>
      </c>
      <c r="E10" s="4"/>
      <c r="F10" s="4" t="str">
        <f t="shared" ref="F10:F73" si="3">IFERROR((D10/E10),"")</f>
        <v/>
      </c>
      <c r="G10" s="4"/>
      <c r="H10" s="4"/>
      <c r="I10" s="4"/>
      <c r="J10" s="4"/>
      <c r="K10" s="11">
        <f t="shared" si="1"/>
        <v>0</v>
      </c>
      <c r="L10" s="4"/>
      <c r="M10" s="4"/>
      <c r="N10" s="4"/>
      <c r="O10" s="4"/>
      <c r="P10" s="11">
        <f t="shared" si="2"/>
        <v>0</v>
      </c>
      <c r="Q10" s="11"/>
    </row>
    <row r="11" spans="1:17" x14ac:dyDescent="0.3">
      <c r="A11" s="4">
        <v>20</v>
      </c>
      <c r="B11" s="61"/>
      <c r="C11" s="61"/>
      <c r="D11" s="11">
        <f t="shared" si="0"/>
        <v>0</v>
      </c>
      <c r="E11" s="4"/>
      <c r="F11" s="4" t="str">
        <f t="shared" si="3"/>
        <v/>
      </c>
      <c r="G11" s="4"/>
      <c r="H11" s="4"/>
      <c r="I11" s="4"/>
      <c r="J11" s="4"/>
      <c r="K11" s="11">
        <f t="shared" si="1"/>
        <v>0</v>
      </c>
      <c r="L11" s="4"/>
      <c r="M11" s="4"/>
      <c r="N11" s="4"/>
      <c r="O11" s="4"/>
      <c r="P11" s="11">
        <f t="shared" si="2"/>
        <v>0</v>
      </c>
      <c r="Q11" s="11"/>
    </row>
    <row r="12" spans="1:17" x14ac:dyDescent="0.3">
      <c r="A12" s="4">
        <v>25</v>
      </c>
      <c r="B12" s="61"/>
      <c r="C12" s="61"/>
      <c r="D12" s="11">
        <f t="shared" si="0"/>
        <v>0</v>
      </c>
      <c r="E12" s="4"/>
      <c r="F12" s="4" t="str">
        <f t="shared" si="3"/>
        <v/>
      </c>
      <c r="G12" s="4"/>
      <c r="H12" s="4"/>
      <c r="I12" s="4"/>
      <c r="J12" s="4"/>
      <c r="K12" s="11">
        <f t="shared" si="1"/>
        <v>0</v>
      </c>
      <c r="L12" s="4"/>
      <c r="M12" s="4"/>
      <c r="N12" s="4"/>
      <c r="O12" s="4"/>
      <c r="P12" s="11">
        <f t="shared" si="2"/>
        <v>0</v>
      </c>
      <c r="Q12" s="11"/>
    </row>
    <row r="13" spans="1:17" x14ac:dyDescent="0.3">
      <c r="A13" s="4">
        <v>30</v>
      </c>
      <c r="B13" s="61"/>
      <c r="C13" s="61"/>
      <c r="D13" s="11">
        <f t="shared" si="0"/>
        <v>0</v>
      </c>
      <c r="E13" s="4"/>
      <c r="F13" s="4" t="str">
        <f t="shared" si="3"/>
        <v/>
      </c>
      <c r="G13" s="4"/>
      <c r="H13" s="4"/>
      <c r="I13" s="4"/>
      <c r="J13" s="4"/>
      <c r="K13" s="11">
        <f t="shared" si="1"/>
        <v>0</v>
      </c>
      <c r="L13" s="4"/>
      <c r="M13" s="4"/>
      <c r="N13" s="4"/>
      <c r="O13" s="4"/>
      <c r="P13" s="11">
        <f t="shared" si="2"/>
        <v>0</v>
      </c>
      <c r="Q13" s="11"/>
    </row>
    <row r="14" spans="1:17" x14ac:dyDescent="0.3">
      <c r="A14" s="4">
        <v>35</v>
      </c>
      <c r="B14" s="61"/>
      <c r="C14" s="61"/>
      <c r="D14" s="11">
        <f t="shared" si="0"/>
        <v>0</v>
      </c>
      <c r="E14" s="4"/>
      <c r="F14" s="4" t="str">
        <f t="shared" si="3"/>
        <v/>
      </c>
      <c r="G14" s="4"/>
      <c r="H14" s="4"/>
      <c r="I14" s="4"/>
      <c r="J14" s="4"/>
      <c r="K14" s="11">
        <f t="shared" si="1"/>
        <v>0</v>
      </c>
      <c r="L14" s="4"/>
      <c r="M14" s="4"/>
      <c r="N14" s="4"/>
      <c r="O14" s="4"/>
      <c r="P14" s="11">
        <f t="shared" si="2"/>
        <v>0</v>
      </c>
      <c r="Q14" s="11"/>
    </row>
    <row r="15" spans="1:17" x14ac:dyDescent="0.3">
      <c r="A15" s="4">
        <v>40</v>
      </c>
      <c r="B15" s="61"/>
      <c r="C15" s="61"/>
      <c r="D15" s="11">
        <f t="shared" si="0"/>
        <v>0</v>
      </c>
      <c r="E15" s="4"/>
      <c r="F15" s="4" t="str">
        <f t="shared" si="3"/>
        <v/>
      </c>
      <c r="G15" s="4"/>
      <c r="H15" s="4"/>
      <c r="I15" s="4"/>
      <c r="J15" s="4"/>
      <c r="K15" s="11">
        <f t="shared" si="1"/>
        <v>0</v>
      </c>
      <c r="L15" s="4"/>
      <c r="M15" s="4"/>
      <c r="N15" s="4"/>
      <c r="O15" s="4"/>
      <c r="P15" s="11">
        <f t="shared" si="2"/>
        <v>0</v>
      </c>
      <c r="Q15" s="11"/>
    </row>
    <row r="16" spans="1:17" x14ac:dyDescent="0.3">
      <c r="A16" s="4">
        <v>45</v>
      </c>
      <c r="B16" s="61"/>
      <c r="C16" s="61"/>
      <c r="D16" s="11">
        <f t="shared" si="0"/>
        <v>0</v>
      </c>
      <c r="E16" s="4"/>
      <c r="F16" s="4" t="str">
        <f t="shared" si="3"/>
        <v/>
      </c>
      <c r="G16" s="4"/>
      <c r="H16" s="4"/>
      <c r="I16" s="4"/>
      <c r="J16" s="4"/>
      <c r="K16" s="11">
        <f t="shared" si="1"/>
        <v>0</v>
      </c>
      <c r="L16" s="4"/>
      <c r="M16" s="4"/>
      <c r="N16" s="4"/>
      <c r="O16" s="4"/>
      <c r="P16" s="11">
        <f t="shared" si="2"/>
        <v>0</v>
      </c>
      <c r="Q16" s="11"/>
    </row>
    <row r="17" spans="1:17" x14ac:dyDescent="0.3">
      <c r="A17" s="4">
        <v>50</v>
      </c>
      <c r="B17" s="61"/>
      <c r="C17" s="61"/>
      <c r="D17" s="11">
        <f t="shared" si="0"/>
        <v>0</v>
      </c>
      <c r="E17" s="4"/>
      <c r="F17" s="4" t="str">
        <f t="shared" si="3"/>
        <v/>
      </c>
      <c r="G17" s="4"/>
      <c r="H17" s="4"/>
      <c r="I17" s="4"/>
      <c r="J17" s="4"/>
      <c r="K17" s="11">
        <f t="shared" si="1"/>
        <v>0</v>
      </c>
      <c r="L17" s="4"/>
      <c r="M17" s="4"/>
      <c r="N17" s="4"/>
      <c r="O17" s="4"/>
      <c r="P17" s="11">
        <f t="shared" si="2"/>
        <v>0</v>
      </c>
      <c r="Q17" s="11"/>
    </row>
    <row r="18" spans="1:17" x14ac:dyDescent="0.3">
      <c r="A18" s="4">
        <v>55</v>
      </c>
      <c r="B18" s="61"/>
      <c r="C18" s="61"/>
      <c r="D18" s="11">
        <f t="shared" si="0"/>
        <v>0</v>
      </c>
      <c r="E18" s="4"/>
      <c r="F18" s="4" t="str">
        <f t="shared" si="3"/>
        <v/>
      </c>
      <c r="G18" s="4"/>
      <c r="H18" s="4"/>
      <c r="I18" s="4"/>
      <c r="J18" s="4"/>
      <c r="K18" s="11">
        <f t="shared" si="1"/>
        <v>0</v>
      </c>
      <c r="L18" s="4"/>
      <c r="M18" s="4"/>
      <c r="N18" s="4"/>
      <c r="O18" s="4"/>
      <c r="P18" s="11">
        <f t="shared" si="2"/>
        <v>0</v>
      </c>
      <c r="Q18" s="11"/>
    </row>
    <row r="19" spans="1:17" x14ac:dyDescent="0.3">
      <c r="A19" s="4">
        <v>60</v>
      </c>
      <c r="B19" s="61"/>
      <c r="C19" s="61"/>
      <c r="D19" s="11">
        <f t="shared" si="0"/>
        <v>0</v>
      </c>
      <c r="E19" s="4"/>
      <c r="F19" s="4" t="str">
        <f t="shared" si="3"/>
        <v/>
      </c>
      <c r="G19" s="4"/>
      <c r="H19" s="4"/>
      <c r="I19" s="4"/>
      <c r="J19" s="4"/>
      <c r="K19" s="11">
        <f t="shared" si="1"/>
        <v>0</v>
      </c>
      <c r="L19" s="4"/>
      <c r="M19" s="4"/>
      <c r="N19" s="4"/>
      <c r="O19" s="4"/>
      <c r="P19" s="11">
        <f t="shared" si="2"/>
        <v>0</v>
      </c>
      <c r="Q19" s="11"/>
    </row>
    <row r="20" spans="1:17" x14ac:dyDescent="0.3">
      <c r="A20" s="4">
        <v>65</v>
      </c>
      <c r="B20" s="61"/>
      <c r="C20" s="61"/>
      <c r="D20" s="11">
        <f t="shared" si="0"/>
        <v>0</v>
      </c>
      <c r="E20" s="4"/>
      <c r="F20" s="4" t="str">
        <f t="shared" si="3"/>
        <v/>
      </c>
      <c r="G20" s="4"/>
      <c r="H20" s="4"/>
      <c r="I20" s="4"/>
      <c r="J20" s="4"/>
      <c r="K20" s="11">
        <f t="shared" si="1"/>
        <v>0</v>
      </c>
      <c r="L20" s="4"/>
      <c r="M20" s="4"/>
      <c r="N20" s="4"/>
      <c r="O20" s="4"/>
      <c r="P20" s="11">
        <f t="shared" si="2"/>
        <v>0</v>
      </c>
      <c r="Q20" s="11"/>
    </row>
    <row r="21" spans="1:17" x14ac:dyDescent="0.3">
      <c r="A21" s="4">
        <v>70</v>
      </c>
      <c r="B21" s="61"/>
      <c r="C21" s="61"/>
      <c r="D21" s="11">
        <f t="shared" si="0"/>
        <v>0</v>
      </c>
      <c r="E21" s="4"/>
      <c r="F21" s="4" t="str">
        <f t="shared" si="3"/>
        <v/>
      </c>
      <c r="G21" s="4"/>
      <c r="H21" s="4"/>
      <c r="I21" s="4"/>
      <c r="J21" s="4"/>
      <c r="K21" s="11">
        <f t="shared" si="1"/>
        <v>0</v>
      </c>
      <c r="L21" s="4"/>
      <c r="M21" s="4"/>
      <c r="N21" s="4"/>
      <c r="O21" s="4"/>
      <c r="P21" s="11">
        <f t="shared" si="2"/>
        <v>0</v>
      </c>
      <c r="Q21" s="11"/>
    </row>
    <row r="22" spans="1:17" x14ac:dyDescent="0.3">
      <c r="A22" s="4">
        <v>75</v>
      </c>
      <c r="B22" s="61"/>
      <c r="C22" s="61"/>
      <c r="D22" s="11">
        <f t="shared" si="0"/>
        <v>0</v>
      </c>
      <c r="E22" s="4"/>
      <c r="F22" s="4" t="str">
        <f t="shared" si="3"/>
        <v/>
      </c>
      <c r="G22" s="4"/>
      <c r="H22" s="4"/>
      <c r="I22" s="4"/>
      <c r="J22" s="4"/>
      <c r="K22" s="11">
        <f t="shared" si="1"/>
        <v>0</v>
      </c>
      <c r="L22" s="4"/>
      <c r="M22" s="4"/>
      <c r="N22" s="4"/>
      <c r="O22" s="4"/>
      <c r="P22" s="11">
        <f t="shared" si="2"/>
        <v>0</v>
      </c>
      <c r="Q22" s="11"/>
    </row>
    <row r="23" spans="1:17" x14ac:dyDescent="0.3">
      <c r="A23" s="4">
        <v>80</v>
      </c>
      <c r="B23" s="61"/>
      <c r="C23" s="61"/>
      <c r="D23" s="11">
        <f t="shared" si="0"/>
        <v>0</v>
      </c>
      <c r="E23" s="4"/>
      <c r="F23" s="4" t="str">
        <f t="shared" si="3"/>
        <v/>
      </c>
      <c r="G23" s="4"/>
      <c r="H23" s="4"/>
      <c r="I23" s="4"/>
      <c r="J23" s="4"/>
      <c r="K23" s="11">
        <f t="shared" si="1"/>
        <v>0</v>
      </c>
      <c r="L23" s="4"/>
      <c r="M23" s="4"/>
      <c r="N23" s="4"/>
      <c r="O23" s="4"/>
      <c r="P23" s="11">
        <f t="shared" si="2"/>
        <v>0</v>
      </c>
      <c r="Q23" s="11"/>
    </row>
    <row r="24" spans="1:17" x14ac:dyDescent="0.3">
      <c r="A24" s="4">
        <v>85</v>
      </c>
      <c r="B24" s="61"/>
      <c r="C24" s="61"/>
      <c r="D24" s="11">
        <f t="shared" si="0"/>
        <v>0</v>
      </c>
      <c r="E24" s="4"/>
      <c r="F24" s="4" t="str">
        <f t="shared" si="3"/>
        <v/>
      </c>
      <c r="G24" s="4"/>
      <c r="H24" s="4"/>
      <c r="I24" s="4"/>
      <c r="J24" s="4"/>
      <c r="K24" s="11">
        <f t="shared" si="1"/>
        <v>0</v>
      </c>
      <c r="L24" s="4"/>
      <c r="M24" s="4"/>
      <c r="N24" s="4"/>
      <c r="O24" s="4"/>
      <c r="P24" s="11">
        <f t="shared" si="2"/>
        <v>0</v>
      </c>
      <c r="Q24" s="11"/>
    </row>
    <row r="25" spans="1:17" x14ac:dyDescent="0.3">
      <c r="A25" s="4">
        <v>90</v>
      </c>
      <c r="B25" s="61"/>
      <c r="C25" s="61"/>
      <c r="D25" s="11">
        <f t="shared" si="0"/>
        <v>0</v>
      </c>
      <c r="E25" s="4"/>
      <c r="F25" s="4" t="str">
        <f t="shared" si="3"/>
        <v/>
      </c>
      <c r="G25" s="4"/>
      <c r="H25" s="4"/>
      <c r="I25" s="4"/>
      <c r="J25" s="4"/>
      <c r="K25" s="11">
        <f t="shared" si="1"/>
        <v>0</v>
      </c>
      <c r="L25" s="4"/>
      <c r="M25" s="4"/>
      <c r="N25" s="4"/>
      <c r="O25" s="4"/>
      <c r="P25" s="11">
        <f t="shared" si="2"/>
        <v>0</v>
      </c>
      <c r="Q25" s="11"/>
    </row>
    <row r="26" spans="1:17" x14ac:dyDescent="0.3">
      <c r="A26" s="4">
        <v>95</v>
      </c>
      <c r="B26" s="61"/>
      <c r="C26" s="61"/>
      <c r="D26" s="11">
        <f t="shared" si="0"/>
        <v>0</v>
      </c>
      <c r="E26" s="4"/>
      <c r="F26" s="4" t="str">
        <f t="shared" si="3"/>
        <v/>
      </c>
      <c r="G26" s="4"/>
      <c r="H26" s="4"/>
      <c r="I26" s="4"/>
      <c r="J26" s="4"/>
      <c r="K26" s="11">
        <f t="shared" si="1"/>
        <v>0</v>
      </c>
      <c r="L26" s="4"/>
      <c r="M26" s="4"/>
      <c r="N26" s="4"/>
      <c r="O26" s="4"/>
      <c r="P26" s="11">
        <f t="shared" si="2"/>
        <v>0</v>
      </c>
      <c r="Q26" s="11"/>
    </row>
    <row r="27" spans="1:17" x14ac:dyDescent="0.3">
      <c r="A27" s="4">
        <v>100</v>
      </c>
      <c r="B27" s="61"/>
      <c r="C27" s="61"/>
      <c r="D27" s="11">
        <f t="shared" si="0"/>
        <v>0</v>
      </c>
      <c r="E27" s="4"/>
      <c r="F27" s="4" t="str">
        <f t="shared" si="3"/>
        <v/>
      </c>
      <c r="G27" s="4"/>
      <c r="H27" s="4"/>
      <c r="I27" s="4"/>
      <c r="J27" s="4"/>
      <c r="K27" s="11">
        <f t="shared" si="1"/>
        <v>0</v>
      </c>
      <c r="L27" s="4"/>
      <c r="M27" s="4"/>
      <c r="N27" s="4"/>
      <c r="O27" s="4"/>
      <c r="P27" s="11">
        <f t="shared" si="2"/>
        <v>0</v>
      </c>
      <c r="Q27" s="11"/>
    </row>
    <row r="28" spans="1:17" x14ac:dyDescent="0.3">
      <c r="A28" s="4">
        <v>101</v>
      </c>
      <c r="B28" s="61"/>
      <c r="C28" s="61"/>
      <c r="D28" s="11">
        <f t="shared" si="0"/>
        <v>0</v>
      </c>
      <c r="E28" s="4"/>
      <c r="F28" s="4" t="str">
        <f t="shared" si="3"/>
        <v/>
      </c>
      <c r="G28" s="4"/>
      <c r="H28" s="4"/>
      <c r="I28" s="4"/>
      <c r="J28" s="4"/>
      <c r="K28" s="11">
        <f t="shared" si="1"/>
        <v>0</v>
      </c>
      <c r="L28" s="4"/>
      <c r="M28" s="4"/>
      <c r="N28" s="4"/>
      <c r="O28" s="4"/>
      <c r="P28" s="11">
        <f t="shared" si="2"/>
        <v>0</v>
      </c>
      <c r="Q28" s="11"/>
    </row>
    <row r="29" spans="1:17" x14ac:dyDescent="0.3">
      <c r="A29" s="4">
        <v>105</v>
      </c>
      <c r="B29" s="61"/>
      <c r="C29" s="61"/>
      <c r="D29" s="11">
        <f t="shared" si="0"/>
        <v>0</v>
      </c>
      <c r="E29" s="4"/>
      <c r="F29" s="4" t="str">
        <f t="shared" si="3"/>
        <v/>
      </c>
      <c r="G29" s="4"/>
      <c r="H29" s="4"/>
      <c r="I29" s="4"/>
      <c r="J29" s="4"/>
      <c r="K29" s="11">
        <f t="shared" si="1"/>
        <v>0</v>
      </c>
      <c r="L29" s="4"/>
      <c r="M29" s="4"/>
      <c r="N29" s="4"/>
      <c r="O29" s="4"/>
      <c r="P29" s="11">
        <f t="shared" si="2"/>
        <v>0</v>
      </c>
      <c r="Q29" s="11"/>
    </row>
    <row r="30" spans="1:17" x14ac:dyDescent="0.3">
      <c r="A30" s="4">
        <v>110</v>
      </c>
      <c r="B30" s="61"/>
      <c r="C30" s="61"/>
      <c r="D30" s="11">
        <f t="shared" si="0"/>
        <v>0</v>
      </c>
      <c r="E30" s="4"/>
      <c r="F30" s="4" t="str">
        <f t="shared" si="3"/>
        <v/>
      </c>
      <c r="G30" s="4"/>
      <c r="H30" s="4"/>
      <c r="I30" s="4"/>
      <c r="J30" s="4"/>
      <c r="K30" s="11">
        <f t="shared" si="1"/>
        <v>0</v>
      </c>
      <c r="L30" s="4"/>
      <c r="M30" s="4"/>
      <c r="N30" s="4"/>
      <c r="O30" s="4"/>
      <c r="P30" s="11">
        <f t="shared" si="2"/>
        <v>0</v>
      </c>
      <c r="Q30" s="11"/>
    </row>
    <row r="31" spans="1:17" x14ac:dyDescent="0.3">
      <c r="A31" s="4">
        <v>115</v>
      </c>
      <c r="B31" s="61"/>
      <c r="C31" s="61"/>
      <c r="D31" s="11">
        <f t="shared" si="0"/>
        <v>0</v>
      </c>
      <c r="E31" s="4"/>
      <c r="F31" s="4" t="str">
        <f t="shared" si="3"/>
        <v/>
      </c>
      <c r="G31" s="4"/>
      <c r="H31" s="4"/>
      <c r="I31" s="4"/>
      <c r="J31" s="4"/>
      <c r="K31" s="11">
        <f t="shared" si="1"/>
        <v>0</v>
      </c>
      <c r="L31" s="4"/>
      <c r="M31" s="4"/>
      <c r="N31" s="4"/>
      <c r="O31" s="4"/>
      <c r="P31" s="11">
        <f t="shared" si="2"/>
        <v>0</v>
      </c>
      <c r="Q31" s="11"/>
    </row>
    <row r="32" spans="1:17" x14ac:dyDescent="0.3">
      <c r="A32" s="4">
        <v>120</v>
      </c>
      <c r="B32" s="61"/>
      <c r="C32" s="61"/>
      <c r="D32" s="11">
        <f t="shared" si="0"/>
        <v>0</v>
      </c>
      <c r="E32" s="4"/>
      <c r="F32" s="4" t="str">
        <f t="shared" si="3"/>
        <v/>
      </c>
      <c r="G32" s="4"/>
      <c r="H32" s="4"/>
      <c r="I32" s="4"/>
      <c r="J32" s="4"/>
      <c r="K32" s="11">
        <f t="shared" si="1"/>
        <v>0</v>
      </c>
      <c r="L32" s="4"/>
      <c r="M32" s="4"/>
      <c r="N32" s="4"/>
      <c r="O32" s="4"/>
      <c r="P32" s="11">
        <f t="shared" si="2"/>
        <v>0</v>
      </c>
      <c r="Q32" s="11"/>
    </row>
    <row r="33" spans="1:17" x14ac:dyDescent="0.3">
      <c r="A33" s="4">
        <v>125</v>
      </c>
      <c r="B33" s="61"/>
      <c r="C33" s="61"/>
      <c r="D33" s="11">
        <f t="shared" si="0"/>
        <v>0</v>
      </c>
      <c r="E33" s="4"/>
      <c r="F33" s="4" t="str">
        <f t="shared" si="3"/>
        <v/>
      </c>
      <c r="G33" s="4"/>
      <c r="H33" s="4"/>
      <c r="I33" s="4"/>
      <c r="J33" s="4"/>
      <c r="K33" s="11">
        <f t="shared" si="1"/>
        <v>0</v>
      </c>
      <c r="L33" s="4"/>
      <c r="M33" s="4"/>
      <c r="N33" s="4"/>
      <c r="O33" s="4"/>
      <c r="P33" s="11">
        <f t="shared" si="2"/>
        <v>0</v>
      </c>
      <c r="Q33" s="11"/>
    </row>
    <row r="34" spans="1:17" x14ac:dyDescent="0.3">
      <c r="A34" s="4">
        <v>145</v>
      </c>
      <c r="B34" s="61"/>
      <c r="C34" s="61"/>
      <c r="D34" s="11">
        <f t="shared" si="0"/>
        <v>0</v>
      </c>
      <c r="E34" s="4"/>
      <c r="F34" s="4" t="str">
        <f t="shared" si="3"/>
        <v/>
      </c>
      <c r="G34" s="4"/>
      <c r="H34" s="4"/>
      <c r="I34" s="4"/>
      <c r="J34" s="4"/>
      <c r="K34" s="11">
        <f t="shared" si="1"/>
        <v>0</v>
      </c>
      <c r="L34" s="4"/>
      <c r="M34" s="4"/>
      <c r="N34" s="4"/>
      <c r="O34" s="4"/>
      <c r="P34" s="11">
        <f t="shared" si="2"/>
        <v>0</v>
      </c>
      <c r="Q34" s="11"/>
    </row>
    <row r="35" spans="1:17" x14ac:dyDescent="0.3">
      <c r="A35" s="4">
        <v>160</v>
      </c>
      <c r="B35" s="61"/>
      <c r="C35" s="61"/>
      <c r="D35" s="11">
        <f t="shared" si="0"/>
        <v>0</v>
      </c>
      <c r="E35" s="4"/>
      <c r="F35" s="4" t="str">
        <f t="shared" si="3"/>
        <v/>
      </c>
      <c r="G35" s="4"/>
      <c r="H35" s="4"/>
      <c r="I35" s="4"/>
      <c r="J35" s="4"/>
      <c r="K35" s="11">
        <f t="shared" si="1"/>
        <v>0</v>
      </c>
      <c r="L35" s="4"/>
      <c r="M35" s="4"/>
      <c r="N35" s="4"/>
      <c r="O35" s="4"/>
      <c r="P35" s="11">
        <f t="shared" si="2"/>
        <v>0</v>
      </c>
      <c r="Q35" s="11"/>
    </row>
    <row r="36" spans="1:17" x14ac:dyDescent="0.3">
      <c r="A36" s="4">
        <v>165</v>
      </c>
      <c r="B36" s="61"/>
      <c r="C36" s="61"/>
      <c r="D36" s="11">
        <f t="shared" si="0"/>
        <v>0</v>
      </c>
      <c r="E36" s="4"/>
      <c r="F36" s="4" t="str">
        <f t="shared" si="3"/>
        <v/>
      </c>
      <c r="G36" s="4"/>
      <c r="H36" s="4"/>
      <c r="I36" s="4"/>
      <c r="J36" s="4"/>
      <c r="K36" s="11">
        <f t="shared" si="1"/>
        <v>0</v>
      </c>
      <c r="L36" s="4"/>
      <c r="M36" s="4"/>
      <c r="N36" s="4"/>
      <c r="O36" s="4"/>
      <c r="P36" s="11">
        <f t="shared" si="2"/>
        <v>0</v>
      </c>
      <c r="Q36" s="11"/>
    </row>
    <row r="37" spans="1:17" x14ac:dyDescent="0.3">
      <c r="A37" s="4">
        <v>170</v>
      </c>
      <c r="B37" s="61"/>
      <c r="C37" s="61"/>
      <c r="D37" s="11">
        <f t="shared" si="0"/>
        <v>0</v>
      </c>
      <c r="E37" s="4"/>
      <c r="F37" s="4" t="str">
        <f t="shared" si="3"/>
        <v/>
      </c>
      <c r="G37" s="4"/>
      <c r="H37" s="4"/>
      <c r="I37" s="4"/>
      <c r="J37" s="4"/>
      <c r="K37" s="11">
        <f t="shared" si="1"/>
        <v>0</v>
      </c>
      <c r="L37" s="4"/>
      <c r="M37" s="4"/>
      <c r="N37" s="4"/>
      <c r="O37" s="4"/>
      <c r="P37" s="11">
        <f t="shared" si="2"/>
        <v>0</v>
      </c>
      <c r="Q37" s="11"/>
    </row>
    <row r="38" spans="1:17" x14ac:dyDescent="0.3">
      <c r="A38" s="4">
        <v>175</v>
      </c>
      <c r="B38" s="61"/>
      <c r="C38" s="61"/>
      <c r="D38" s="11">
        <f t="shared" si="0"/>
        <v>0</v>
      </c>
      <c r="E38" s="4"/>
      <c r="F38" s="4" t="str">
        <f t="shared" si="3"/>
        <v/>
      </c>
      <c r="G38" s="4"/>
      <c r="H38" s="4"/>
      <c r="I38" s="4"/>
      <c r="J38" s="4"/>
      <c r="K38" s="11">
        <f t="shared" si="1"/>
        <v>0</v>
      </c>
      <c r="L38" s="4"/>
      <c r="M38" s="4"/>
      <c r="N38" s="4"/>
      <c r="O38" s="4"/>
      <c r="P38" s="11">
        <f t="shared" si="2"/>
        <v>0</v>
      </c>
      <c r="Q38" s="11"/>
    </row>
    <row r="39" spans="1:17" x14ac:dyDescent="0.3">
      <c r="A39" s="4">
        <v>180</v>
      </c>
      <c r="B39" s="61"/>
      <c r="C39" s="61"/>
      <c r="D39" s="11">
        <f t="shared" si="0"/>
        <v>0</v>
      </c>
      <c r="E39" s="4"/>
      <c r="F39" s="4" t="str">
        <f t="shared" si="3"/>
        <v/>
      </c>
      <c r="G39" s="4"/>
      <c r="H39" s="4"/>
      <c r="I39" s="4"/>
      <c r="J39" s="4"/>
      <c r="K39" s="11">
        <f t="shared" si="1"/>
        <v>0</v>
      </c>
      <c r="L39" s="4"/>
      <c r="M39" s="4"/>
      <c r="N39" s="4"/>
      <c r="O39" s="4"/>
      <c r="P39" s="11">
        <f t="shared" si="2"/>
        <v>0</v>
      </c>
      <c r="Q39" s="11"/>
    </row>
    <row r="40" spans="1:17" x14ac:dyDescent="0.3">
      <c r="A40" s="4">
        <v>185</v>
      </c>
      <c r="B40" s="61"/>
      <c r="C40" s="61"/>
      <c r="D40" s="11">
        <f t="shared" si="0"/>
        <v>0</v>
      </c>
      <c r="E40" s="4"/>
      <c r="F40" s="4" t="str">
        <f t="shared" si="3"/>
        <v/>
      </c>
      <c r="G40" s="4"/>
      <c r="H40" s="4"/>
      <c r="I40" s="4"/>
      <c r="J40" s="4"/>
      <c r="K40" s="11">
        <f t="shared" si="1"/>
        <v>0</v>
      </c>
      <c r="L40" s="4"/>
      <c r="M40" s="4"/>
      <c r="N40" s="4"/>
      <c r="O40" s="4"/>
      <c r="P40" s="11">
        <f t="shared" si="2"/>
        <v>0</v>
      </c>
      <c r="Q40" s="11"/>
    </row>
    <row r="41" spans="1:17" x14ac:dyDescent="0.3">
      <c r="A41" s="4">
        <v>190</v>
      </c>
      <c r="B41" s="61"/>
      <c r="C41" s="61"/>
      <c r="D41" s="11">
        <f t="shared" si="0"/>
        <v>0</v>
      </c>
      <c r="E41" s="4"/>
      <c r="F41" s="4" t="str">
        <f t="shared" si="3"/>
        <v/>
      </c>
      <c r="G41" s="4"/>
      <c r="H41" s="4"/>
      <c r="I41" s="4"/>
      <c r="J41" s="4"/>
      <c r="K41" s="11">
        <f t="shared" si="1"/>
        <v>0</v>
      </c>
      <c r="L41" s="4"/>
      <c r="M41" s="4"/>
      <c r="N41" s="4"/>
      <c r="O41" s="4"/>
      <c r="P41" s="11">
        <f t="shared" si="2"/>
        <v>0</v>
      </c>
      <c r="Q41" s="11"/>
    </row>
    <row r="42" spans="1:17" x14ac:dyDescent="0.3">
      <c r="A42" s="4">
        <v>195</v>
      </c>
      <c r="B42" s="61"/>
      <c r="C42" s="61"/>
      <c r="D42" s="11">
        <f t="shared" si="0"/>
        <v>0</v>
      </c>
      <c r="E42" s="4"/>
      <c r="F42" s="4" t="str">
        <f t="shared" si="3"/>
        <v/>
      </c>
      <c r="G42" s="4"/>
      <c r="H42" s="4"/>
      <c r="I42" s="4"/>
      <c r="J42" s="4"/>
      <c r="K42" s="11">
        <f t="shared" si="1"/>
        <v>0</v>
      </c>
      <c r="L42" s="4"/>
      <c r="M42" s="4"/>
      <c r="N42" s="4"/>
      <c r="O42" s="4"/>
      <c r="P42" s="11">
        <f t="shared" si="2"/>
        <v>0</v>
      </c>
      <c r="Q42" s="11"/>
    </row>
    <row r="43" spans="1:17" x14ac:dyDescent="0.3">
      <c r="A43" s="4">
        <v>200</v>
      </c>
      <c r="B43" s="61"/>
      <c r="C43" s="61"/>
      <c r="D43" s="11">
        <f t="shared" si="0"/>
        <v>0</v>
      </c>
      <c r="E43" s="4"/>
      <c r="F43" s="4" t="str">
        <f t="shared" si="3"/>
        <v/>
      </c>
      <c r="G43" s="4"/>
      <c r="H43" s="4"/>
      <c r="I43" s="4"/>
      <c r="J43" s="4"/>
      <c r="K43" s="11">
        <f t="shared" si="1"/>
        <v>0</v>
      </c>
      <c r="L43" s="4"/>
      <c r="M43" s="4"/>
      <c r="N43" s="4"/>
      <c r="O43" s="4"/>
      <c r="P43" s="11">
        <f t="shared" si="2"/>
        <v>0</v>
      </c>
      <c r="Q43" s="11"/>
    </row>
    <row r="44" spans="1:17" x14ac:dyDescent="0.3">
      <c r="A44" s="4">
        <v>205</v>
      </c>
      <c r="B44" s="61"/>
      <c r="C44" s="61"/>
      <c r="D44" s="11">
        <f t="shared" si="0"/>
        <v>0</v>
      </c>
      <c r="E44" s="4"/>
      <c r="F44" s="4" t="str">
        <f t="shared" si="3"/>
        <v/>
      </c>
      <c r="G44" s="4"/>
      <c r="H44" s="4"/>
      <c r="I44" s="4"/>
      <c r="J44" s="4"/>
      <c r="K44" s="11">
        <f t="shared" si="1"/>
        <v>0</v>
      </c>
      <c r="L44" s="4"/>
      <c r="M44" s="4"/>
      <c r="N44" s="4"/>
      <c r="O44" s="4"/>
      <c r="P44" s="11">
        <f t="shared" si="2"/>
        <v>0</v>
      </c>
      <c r="Q44" s="11"/>
    </row>
    <row r="45" spans="1:17" x14ac:dyDescent="0.3">
      <c r="A45" s="4">
        <v>210</v>
      </c>
      <c r="B45" s="61"/>
      <c r="C45" s="61"/>
      <c r="D45" s="11">
        <f t="shared" si="0"/>
        <v>0</v>
      </c>
      <c r="E45" s="4"/>
      <c r="F45" s="4" t="str">
        <f t="shared" si="3"/>
        <v/>
      </c>
      <c r="G45" s="4"/>
      <c r="H45" s="4"/>
      <c r="I45" s="4"/>
      <c r="J45" s="4"/>
      <c r="K45" s="11">
        <f t="shared" si="1"/>
        <v>0</v>
      </c>
      <c r="L45" s="4"/>
      <c r="M45" s="4"/>
      <c r="N45" s="4"/>
      <c r="O45" s="4"/>
      <c r="P45" s="11">
        <f t="shared" si="2"/>
        <v>0</v>
      </c>
      <c r="Q45" s="11"/>
    </row>
    <row r="46" spans="1:17" x14ac:dyDescent="0.3">
      <c r="A46" s="4">
        <v>215</v>
      </c>
      <c r="B46" s="61"/>
      <c r="C46" s="61"/>
      <c r="D46" s="11">
        <f t="shared" si="0"/>
        <v>0</v>
      </c>
      <c r="E46" s="4"/>
      <c r="F46" s="4" t="str">
        <f t="shared" si="3"/>
        <v/>
      </c>
      <c r="G46" s="4"/>
      <c r="H46" s="4"/>
      <c r="I46" s="4"/>
      <c r="J46" s="4"/>
      <c r="K46" s="11">
        <f t="shared" si="1"/>
        <v>0</v>
      </c>
      <c r="L46" s="4"/>
      <c r="M46" s="4"/>
      <c r="N46" s="4"/>
      <c r="O46" s="4"/>
      <c r="P46" s="11">
        <f t="shared" si="2"/>
        <v>0</v>
      </c>
      <c r="Q46" s="11"/>
    </row>
    <row r="47" spans="1:17" x14ac:dyDescent="0.3">
      <c r="A47" s="4">
        <v>220</v>
      </c>
      <c r="B47" s="61"/>
      <c r="C47" s="61"/>
      <c r="D47" s="11">
        <f t="shared" si="0"/>
        <v>0</v>
      </c>
      <c r="E47" s="4"/>
      <c r="F47" s="4" t="str">
        <f t="shared" si="3"/>
        <v/>
      </c>
      <c r="G47" s="4"/>
      <c r="H47" s="4"/>
      <c r="I47" s="4"/>
      <c r="J47" s="4"/>
      <c r="K47" s="11">
        <f t="shared" si="1"/>
        <v>0</v>
      </c>
      <c r="L47" s="4"/>
      <c r="M47" s="4"/>
      <c r="N47" s="4"/>
      <c r="O47" s="4"/>
      <c r="P47" s="11">
        <f t="shared" si="2"/>
        <v>0</v>
      </c>
      <c r="Q47" s="11"/>
    </row>
    <row r="48" spans="1:17" x14ac:dyDescent="0.3">
      <c r="A48" s="4">
        <v>230</v>
      </c>
      <c r="B48" s="61"/>
      <c r="C48" s="61"/>
      <c r="D48" s="11">
        <f t="shared" si="0"/>
        <v>0</v>
      </c>
      <c r="E48" s="4"/>
      <c r="F48" s="4" t="str">
        <f t="shared" si="3"/>
        <v/>
      </c>
      <c r="G48" s="4"/>
      <c r="H48" s="4"/>
      <c r="I48" s="4"/>
      <c r="J48" s="4"/>
      <c r="K48" s="11">
        <f t="shared" si="1"/>
        <v>0</v>
      </c>
      <c r="L48" s="4"/>
      <c r="M48" s="4"/>
      <c r="N48" s="4"/>
      <c r="O48" s="4"/>
      <c r="P48" s="11">
        <f t="shared" si="2"/>
        <v>0</v>
      </c>
      <c r="Q48" s="11"/>
    </row>
    <row r="49" spans="1:17" x14ac:dyDescent="0.3">
      <c r="A49" s="4">
        <v>235</v>
      </c>
      <c r="B49" s="61"/>
      <c r="C49" s="61"/>
      <c r="D49" s="11">
        <f t="shared" si="0"/>
        <v>0</v>
      </c>
      <c r="E49" s="4"/>
      <c r="F49" s="4" t="str">
        <f t="shared" si="3"/>
        <v/>
      </c>
      <c r="G49" s="4"/>
      <c r="H49" s="4"/>
      <c r="I49" s="4"/>
      <c r="J49" s="4"/>
      <c r="K49" s="11">
        <f t="shared" si="1"/>
        <v>0</v>
      </c>
      <c r="L49" s="4"/>
      <c r="M49" s="4"/>
      <c r="N49" s="4"/>
      <c r="O49" s="4"/>
      <c r="P49" s="11">
        <f t="shared" si="2"/>
        <v>0</v>
      </c>
      <c r="Q49" s="11"/>
    </row>
    <row r="50" spans="1:17" x14ac:dyDescent="0.3">
      <c r="A50" s="4">
        <v>240</v>
      </c>
      <c r="B50" s="61"/>
      <c r="C50" s="61"/>
      <c r="D50" s="11">
        <f t="shared" si="0"/>
        <v>0</v>
      </c>
      <c r="E50" s="4"/>
      <c r="F50" s="4" t="str">
        <f t="shared" si="3"/>
        <v/>
      </c>
      <c r="G50" s="4"/>
      <c r="H50" s="4"/>
      <c r="I50" s="4"/>
      <c r="J50" s="4"/>
      <c r="K50" s="11">
        <f t="shared" si="1"/>
        <v>0</v>
      </c>
      <c r="L50" s="4"/>
      <c r="M50" s="4"/>
      <c r="N50" s="4"/>
      <c r="O50" s="4"/>
      <c r="P50" s="11">
        <f t="shared" si="2"/>
        <v>0</v>
      </c>
      <c r="Q50" s="11"/>
    </row>
    <row r="51" spans="1:17" x14ac:dyDescent="0.3">
      <c r="A51" s="4">
        <v>245</v>
      </c>
      <c r="B51" s="61"/>
      <c r="C51" s="61"/>
      <c r="D51" s="11">
        <f t="shared" si="0"/>
        <v>0</v>
      </c>
      <c r="E51" s="4"/>
      <c r="F51" s="4" t="str">
        <f t="shared" si="3"/>
        <v/>
      </c>
      <c r="G51" s="4"/>
      <c r="H51" s="4"/>
      <c r="I51" s="4"/>
      <c r="J51" s="4"/>
      <c r="K51" s="11">
        <f t="shared" si="1"/>
        <v>0</v>
      </c>
      <c r="L51" s="4"/>
      <c r="M51" s="4"/>
      <c r="N51" s="4"/>
      <c r="O51" s="4"/>
      <c r="P51" s="11">
        <f t="shared" si="2"/>
        <v>0</v>
      </c>
      <c r="Q51" s="11"/>
    </row>
    <row r="52" spans="1:17" x14ac:dyDescent="0.3">
      <c r="A52" s="4">
        <v>250</v>
      </c>
      <c r="B52" s="61"/>
      <c r="C52" s="61"/>
      <c r="D52" s="11">
        <f t="shared" si="0"/>
        <v>0</v>
      </c>
      <c r="E52" s="4"/>
      <c r="F52" s="4" t="str">
        <f t="shared" si="3"/>
        <v/>
      </c>
      <c r="G52" s="4"/>
      <c r="H52" s="4"/>
      <c r="I52" s="4"/>
      <c r="J52" s="4"/>
      <c r="K52" s="11">
        <f t="shared" si="1"/>
        <v>0</v>
      </c>
      <c r="L52" s="4"/>
      <c r="M52" s="4"/>
      <c r="N52" s="4"/>
      <c r="O52" s="4"/>
      <c r="P52" s="11">
        <f t="shared" si="2"/>
        <v>0</v>
      </c>
      <c r="Q52" s="11"/>
    </row>
    <row r="53" spans="1:17" x14ac:dyDescent="0.3">
      <c r="A53" s="4">
        <v>255</v>
      </c>
      <c r="B53" s="61"/>
      <c r="C53" s="61"/>
      <c r="D53" s="11">
        <f t="shared" si="0"/>
        <v>0</v>
      </c>
      <c r="E53" s="4"/>
      <c r="F53" s="4" t="str">
        <f t="shared" si="3"/>
        <v/>
      </c>
      <c r="G53" s="4"/>
      <c r="H53" s="4"/>
      <c r="I53" s="4"/>
      <c r="J53" s="4"/>
      <c r="K53" s="11">
        <f t="shared" si="1"/>
        <v>0</v>
      </c>
      <c r="L53" s="4"/>
      <c r="M53" s="4"/>
      <c r="N53" s="4"/>
      <c r="O53" s="4"/>
      <c r="P53" s="11">
        <f t="shared" si="2"/>
        <v>0</v>
      </c>
      <c r="Q53" s="11"/>
    </row>
    <row r="54" spans="1:17" x14ac:dyDescent="0.3">
      <c r="A54" s="4">
        <v>260</v>
      </c>
      <c r="B54" s="61"/>
      <c r="C54" s="61"/>
      <c r="D54" s="11">
        <f t="shared" si="0"/>
        <v>0</v>
      </c>
      <c r="E54" s="4"/>
      <c r="F54" s="4" t="str">
        <f t="shared" si="3"/>
        <v/>
      </c>
      <c r="G54" s="4"/>
      <c r="H54" s="4"/>
      <c r="I54" s="4"/>
      <c r="J54" s="4"/>
      <c r="K54" s="11">
        <f t="shared" si="1"/>
        <v>0</v>
      </c>
      <c r="L54" s="4"/>
      <c r="M54" s="4"/>
      <c r="N54" s="4"/>
      <c r="O54" s="4"/>
      <c r="P54" s="11">
        <f t="shared" si="2"/>
        <v>0</v>
      </c>
      <c r="Q54" s="11"/>
    </row>
    <row r="55" spans="1:17" x14ac:dyDescent="0.3">
      <c r="A55" s="4">
        <v>265</v>
      </c>
      <c r="B55" s="61"/>
      <c r="C55" s="61"/>
      <c r="D55" s="11">
        <f t="shared" si="0"/>
        <v>0</v>
      </c>
      <c r="E55" s="4"/>
      <c r="F55" s="4" t="str">
        <f t="shared" si="3"/>
        <v/>
      </c>
      <c r="G55" s="4"/>
      <c r="H55" s="4"/>
      <c r="I55" s="4"/>
      <c r="J55" s="4"/>
      <c r="K55" s="11">
        <f t="shared" si="1"/>
        <v>0</v>
      </c>
      <c r="L55" s="4"/>
      <c r="M55" s="4"/>
      <c r="N55" s="4"/>
      <c r="O55" s="4"/>
      <c r="P55" s="11">
        <f t="shared" si="2"/>
        <v>0</v>
      </c>
      <c r="Q55" s="11"/>
    </row>
    <row r="56" spans="1:17" x14ac:dyDescent="0.3">
      <c r="A56" s="4">
        <v>270</v>
      </c>
      <c r="B56" s="61"/>
      <c r="C56" s="61"/>
      <c r="D56" s="11">
        <f t="shared" si="0"/>
        <v>0</v>
      </c>
      <c r="E56" s="4"/>
      <c r="F56" s="4" t="str">
        <f t="shared" si="3"/>
        <v/>
      </c>
      <c r="G56" s="4"/>
      <c r="H56" s="4"/>
      <c r="I56" s="4"/>
      <c r="J56" s="4"/>
      <c r="K56" s="11">
        <f t="shared" si="1"/>
        <v>0</v>
      </c>
      <c r="L56" s="4"/>
      <c r="M56" s="4"/>
      <c r="N56" s="4"/>
      <c r="O56" s="4"/>
      <c r="P56" s="11">
        <f t="shared" si="2"/>
        <v>0</v>
      </c>
      <c r="Q56" s="11"/>
    </row>
    <row r="57" spans="1:17" x14ac:dyDescent="0.3">
      <c r="A57" s="4">
        <v>275</v>
      </c>
      <c r="B57" s="61"/>
      <c r="C57" s="61"/>
      <c r="D57" s="11">
        <f t="shared" si="0"/>
        <v>0</v>
      </c>
      <c r="E57" s="4"/>
      <c r="F57" s="4" t="str">
        <f t="shared" si="3"/>
        <v/>
      </c>
      <c r="G57" s="4"/>
      <c r="H57" s="4"/>
      <c r="I57" s="4"/>
      <c r="J57" s="4"/>
      <c r="K57" s="11">
        <f t="shared" si="1"/>
        <v>0</v>
      </c>
      <c r="L57" s="4"/>
      <c r="M57" s="4"/>
      <c r="N57" s="4"/>
      <c r="O57" s="4"/>
      <c r="P57" s="11">
        <f t="shared" si="2"/>
        <v>0</v>
      </c>
      <c r="Q57" s="11"/>
    </row>
    <row r="58" spans="1:17" x14ac:dyDescent="0.3">
      <c r="A58" s="4">
        <v>280</v>
      </c>
      <c r="B58" s="61"/>
      <c r="C58" s="61"/>
      <c r="D58" s="11">
        <f t="shared" si="0"/>
        <v>0</v>
      </c>
      <c r="E58" s="4"/>
      <c r="F58" s="4" t="str">
        <f t="shared" si="3"/>
        <v/>
      </c>
      <c r="G58" s="4"/>
      <c r="H58" s="4"/>
      <c r="I58" s="4"/>
      <c r="J58" s="4"/>
      <c r="K58" s="11">
        <f t="shared" si="1"/>
        <v>0</v>
      </c>
      <c r="L58" s="4"/>
      <c r="M58" s="4"/>
      <c r="N58" s="4"/>
      <c r="O58" s="4"/>
      <c r="P58" s="11">
        <f t="shared" si="2"/>
        <v>0</v>
      </c>
      <c r="Q58" s="11"/>
    </row>
    <row r="59" spans="1:17" x14ac:dyDescent="0.3">
      <c r="A59" s="4">
        <v>285</v>
      </c>
      <c r="B59" s="61"/>
      <c r="C59" s="61"/>
      <c r="D59" s="11">
        <f t="shared" si="0"/>
        <v>0</v>
      </c>
      <c r="E59" s="4"/>
      <c r="F59" s="4" t="str">
        <f t="shared" si="3"/>
        <v/>
      </c>
      <c r="G59" s="4"/>
      <c r="H59" s="4"/>
      <c r="I59" s="4"/>
      <c r="J59" s="4"/>
      <c r="K59" s="11">
        <f t="shared" si="1"/>
        <v>0</v>
      </c>
      <c r="L59" s="4"/>
      <c r="M59" s="4"/>
      <c r="N59" s="4"/>
      <c r="O59" s="4"/>
      <c r="P59" s="11">
        <f t="shared" si="2"/>
        <v>0</v>
      </c>
      <c r="Q59" s="11"/>
    </row>
    <row r="60" spans="1:17" x14ac:dyDescent="0.3">
      <c r="A60" s="4">
        <v>290</v>
      </c>
      <c r="B60" s="61"/>
      <c r="C60" s="61"/>
      <c r="D60" s="11">
        <f t="shared" si="0"/>
        <v>0</v>
      </c>
      <c r="E60" s="4"/>
      <c r="F60" s="4" t="str">
        <f t="shared" si="3"/>
        <v/>
      </c>
      <c r="G60" s="4"/>
      <c r="H60" s="4"/>
      <c r="I60" s="4"/>
      <c r="J60" s="4"/>
      <c r="K60" s="11">
        <f t="shared" si="1"/>
        <v>0</v>
      </c>
      <c r="L60" s="4"/>
      <c r="M60" s="4"/>
      <c r="N60" s="4"/>
      <c r="O60" s="4"/>
      <c r="P60" s="11">
        <f t="shared" si="2"/>
        <v>0</v>
      </c>
      <c r="Q60" s="11"/>
    </row>
    <row r="61" spans="1:17" x14ac:dyDescent="0.3">
      <c r="A61" s="4">
        <v>295</v>
      </c>
      <c r="B61" s="61"/>
      <c r="C61" s="61"/>
      <c r="D61" s="11">
        <f t="shared" si="0"/>
        <v>0</v>
      </c>
      <c r="E61" s="4"/>
      <c r="F61" s="4" t="str">
        <f t="shared" si="3"/>
        <v/>
      </c>
      <c r="G61" s="4"/>
      <c r="H61" s="4"/>
      <c r="I61" s="4"/>
      <c r="J61" s="4"/>
      <c r="K61" s="11">
        <f t="shared" si="1"/>
        <v>0</v>
      </c>
      <c r="L61" s="4"/>
      <c r="M61" s="4"/>
      <c r="N61" s="4"/>
      <c r="O61" s="4"/>
      <c r="P61" s="11">
        <f t="shared" si="2"/>
        <v>0</v>
      </c>
      <c r="Q61" s="11"/>
    </row>
    <row r="62" spans="1:17" x14ac:dyDescent="0.3">
      <c r="A62" s="4">
        <v>300</v>
      </c>
      <c r="B62" s="61"/>
      <c r="C62" s="61"/>
      <c r="D62" s="11">
        <f t="shared" si="0"/>
        <v>0</v>
      </c>
      <c r="E62" s="4"/>
      <c r="F62" s="4" t="str">
        <f t="shared" si="3"/>
        <v/>
      </c>
      <c r="G62" s="4"/>
      <c r="H62" s="4"/>
      <c r="I62" s="4"/>
      <c r="J62" s="4"/>
      <c r="K62" s="11">
        <f t="shared" si="1"/>
        <v>0</v>
      </c>
      <c r="L62" s="4"/>
      <c r="M62" s="4"/>
      <c r="N62" s="4"/>
      <c r="O62" s="4"/>
      <c r="P62" s="11">
        <f t="shared" si="2"/>
        <v>0</v>
      </c>
      <c r="Q62" s="11"/>
    </row>
    <row r="63" spans="1:17" x14ac:dyDescent="0.3">
      <c r="A63" s="4">
        <v>305</v>
      </c>
      <c r="B63" s="61"/>
      <c r="C63" s="61"/>
      <c r="D63" s="11">
        <f t="shared" si="0"/>
        <v>0</v>
      </c>
      <c r="E63" s="4"/>
      <c r="F63" s="4" t="str">
        <f t="shared" si="3"/>
        <v/>
      </c>
      <c r="G63" s="4"/>
      <c r="H63" s="4"/>
      <c r="I63" s="4"/>
      <c r="J63" s="4"/>
      <c r="K63" s="11">
        <f t="shared" si="1"/>
        <v>0</v>
      </c>
      <c r="L63" s="4"/>
      <c r="M63" s="4"/>
      <c r="N63" s="4"/>
      <c r="O63" s="4"/>
      <c r="P63" s="11">
        <f t="shared" si="2"/>
        <v>0</v>
      </c>
      <c r="Q63" s="11"/>
    </row>
    <row r="64" spans="1:17" x14ac:dyDescent="0.3">
      <c r="A64" s="4">
        <v>310</v>
      </c>
      <c r="B64" s="61"/>
      <c r="C64" s="61"/>
      <c r="D64" s="11">
        <f t="shared" si="0"/>
        <v>0</v>
      </c>
      <c r="E64" s="4"/>
      <c r="F64" s="4" t="str">
        <f t="shared" si="3"/>
        <v/>
      </c>
      <c r="G64" s="4"/>
      <c r="H64" s="4"/>
      <c r="I64" s="4"/>
      <c r="J64" s="4"/>
      <c r="K64" s="11">
        <f t="shared" si="1"/>
        <v>0</v>
      </c>
      <c r="L64" s="4"/>
      <c r="M64" s="4"/>
      <c r="N64" s="4"/>
      <c r="O64" s="4"/>
      <c r="P64" s="11">
        <f t="shared" si="2"/>
        <v>0</v>
      </c>
      <c r="Q64" s="11"/>
    </row>
    <row r="65" spans="1:17" x14ac:dyDescent="0.3">
      <c r="A65" s="4">
        <v>315</v>
      </c>
      <c r="B65" s="61"/>
      <c r="C65" s="61"/>
      <c r="D65" s="11">
        <f t="shared" si="0"/>
        <v>0</v>
      </c>
      <c r="E65" s="4"/>
      <c r="F65" s="4" t="str">
        <f t="shared" si="3"/>
        <v/>
      </c>
      <c r="G65" s="4"/>
      <c r="H65" s="4"/>
      <c r="I65" s="4"/>
      <c r="J65" s="4"/>
      <c r="K65" s="11">
        <f t="shared" si="1"/>
        <v>0</v>
      </c>
      <c r="L65" s="4"/>
      <c r="M65" s="4"/>
      <c r="N65" s="4"/>
      <c r="O65" s="4"/>
      <c r="P65" s="11">
        <f t="shared" si="2"/>
        <v>0</v>
      </c>
      <c r="Q65" s="11"/>
    </row>
    <row r="66" spans="1:17" x14ac:dyDescent="0.3">
      <c r="A66" s="4">
        <v>320</v>
      </c>
      <c r="B66" s="61"/>
      <c r="C66" s="61"/>
      <c r="D66" s="11">
        <f t="shared" si="0"/>
        <v>0</v>
      </c>
      <c r="E66" s="4"/>
      <c r="F66" s="4" t="str">
        <f t="shared" si="3"/>
        <v/>
      </c>
      <c r="G66" s="4"/>
      <c r="H66" s="4"/>
      <c r="I66" s="4"/>
      <c r="J66" s="4"/>
      <c r="K66" s="11">
        <f t="shared" si="1"/>
        <v>0</v>
      </c>
      <c r="L66" s="4"/>
      <c r="M66" s="4"/>
      <c r="N66" s="4"/>
      <c r="O66" s="4"/>
      <c r="P66" s="11">
        <f t="shared" si="2"/>
        <v>0</v>
      </c>
      <c r="Q66" s="11"/>
    </row>
    <row r="67" spans="1:17" x14ac:dyDescent="0.3">
      <c r="A67" s="4">
        <v>325</v>
      </c>
      <c r="B67" s="61"/>
      <c r="C67" s="61"/>
      <c r="D67" s="11">
        <f t="shared" si="0"/>
        <v>0</v>
      </c>
      <c r="E67" s="4"/>
      <c r="F67" s="4" t="str">
        <f t="shared" si="3"/>
        <v/>
      </c>
      <c r="G67" s="4"/>
      <c r="H67" s="4"/>
      <c r="I67" s="4"/>
      <c r="J67" s="4"/>
      <c r="K67" s="11">
        <f t="shared" si="1"/>
        <v>0</v>
      </c>
      <c r="L67" s="4"/>
      <c r="M67" s="4"/>
      <c r="N67" s="4"/>
      <c r="O67" s="4"/>
      <c r="P67" s="11">
        <f t="shared" si="2"/>
        <v>0</v>
      </c>
      <c r="Q67" s="11"/>
    </row>
    <row r="68" spans="1:17" x14ac:dyDescent="0.3">
      <c r="A68" s="4">
        <v>330</v>
      </c>
      <c r="B68" s="61"/>
      <c r="C68" s="61"/>
      <c r="D68" s="11">
        <f t="shared" si="0"/>
        <v>0</v>
      </c>
      <c r="E68" s="4"/>
      <c r="F68" s="4" t="str">
        <f t="shared" si="3"/>
        <v/>
      </c>
      <c r="G68" s="4"/>
      <c r="H68" s="4"/>
      <c r="I68" s="4"/>
      <c r="J68" s="4"/>
      <c r="K68" s="11">
        <f t="shared" si="1"/>
        <v>0</v>
      </c>
      <c r="L68" s="4"/>
      <c r="M68" s="4"/>
      <c r="N68" s="4"/>
      <c r="O68" s="4"/>
      <c r="P68" s="11">
        <f t="shared" si="2"/>
        <v>0</v>
      </c>
      <c r="Q68" s="11"/>
    </row>
    <row r="69" spans="1:17" x14ac:dyDescent="0.3">
      <c r="A69" s="4">
        <v>335</v>
      </c>
      <c r="B69" s="61"/>
      <c r="C69" s="61"/>
      <c r="D69" s="11">
        <f t="shared" si="0"/>
        <v>0</v>
      </c>
      <c r="E69" s="4"/>
      <c r="F69" s="4" t="str">
        <f t="shared" si="3"/>
        <v/>
      </c>
      <c r="G69" s="4"/>
      <c r="H69" s="4"/>
      <c r="I69" s="4"/>
      <c r="J69" s="4"/>
      <c r="K69" s="11">
        <f t="shared" si="1"/>
        <v>0</v>
      </c>
      <c r="L69" s="4"/>
      <c r="M69" s="4"/>
      <c r="N69" s="4"/>
      <c r="O69" s="4"/>
      <c r="P69" s="11">
        <f t="shared" si="2"/>
        <v>0</v>
      </c>
      <c r="Q69" s="11"/>
    </row>
    <row r="70" spans="1:17" x14ac:dyDescent="0.3">
      <c r="A70" s="4">
        <v>340</v>
      </c>
      <c r="B70" s="61"/>
      <c r="C70" s="61"/>
      <c r="D70" s="11">
        <f t="shared" si="0"/>
        <v>0</v>
      </c>
      <c r="E70" s="4"/>
      <c r="F70" s="4" t="str">
        <f t="shared" si="3"/>
        <v/>
      </c>
      <c r="G70" s="4"/>
      <c r="H70" s="4"/>
      <c r="I70" s="4"/>
      <c r="J70" s="4"/>
      <c r="K70" s="11">
        <f t="shared" si="1"/>
        <v>0</v>
      </c>
      <c r="L70" s="4"/>
      <c r="M70" s="4"/>
      <c r="N70" s="4"/>
      <c r="O70" s="4"/>
      <c r="P70" s="11">
        <f t="shared" si="2"/>
        <v>0</v>
      </c>
      <c r="Q70" s="11"/>
    </row>
    <row r="71" spans="1:17" x14ac:dyDescent="0.3">
      <c r="A71" s="4">
        <v>345</v>
      </c>
      <c r="B71" s="61"/>
      <c r="C71" s="61"/>
      <c r="D71" s="11">
        <f t="shared" si="0"/>
        <v>0</v>
      </c>
      <c r="E71" s="4"/>
      <c r="F71" s="4" t="str">
        <f t="shared" si="3"/>
        <v/>
      </c>
      <c r="G71" s="4"/>
      <c r="H71" s="4"/>
      <c r="I71" s="4"/>
      <c r="J71" s="4"/>
      <c r="K71" s="11">
        <f t="shared" si="1"/>
        <v>0</v>
      </c>
      <c r="L71" s="4"/>
      <c r="M71" s="4"/>
      <c r="N71" s="4"/>
      <c r="O71" s="4"/>
      <c r="P71" s="11">
        <f t="shared" si="2"/>
        <v>0</v>
      </c>
      <c r="Q71" s="11"/>
    </row>
    <row r="72" spans="1:17" x14ac:dyDescent="0.3">
      <c r="A72" s="4">
        <v>350</v>
      </c>
      <c r="B72" s="61"/>
      <c r="C72" s="61"/>
      <c r="D72" s="11">
        <f t="shared" si="0"/>
        <v>0</v>
      </c>
      <c r="E72" s="4"/>
      <c r="F72" s="4" t="str">
        <f t="shared" si="3"/>
        <v/>
      </c>
      <c r="G72" s="4"/>
      <c r="H72" s="4"/>
      <c r="I72" s="4"/>
      <c r="J72" s="4"/>
      <c r="K72" s="11">
        <f t="shared" si="1"/>
        <v>0</v>
      </c>
      <c r="L72" s="4"/>
      <c r="M72" s="4"/>
      <c r="N72" s="4"/>
      <c r="O72" s="4"/>
      <c r="P72" s="11">
        <f t="shared" si="2"/>
        <v>0</v>
      </c>
      <c r="Q72" s="11"/>
    </row>
    <row r="73" spans="1:17" x14ac:dyDescent="0.3">
      <c r="A73" s="4">
        <v>355</v>
      </c>
      <c r="B73" s="61"/>
      <c r="C73" s="61"/>
      <c r="D73" s="11">
        <f t="shared" ref="D73:D82" si="4">B73+C73</f>
        <v>0</v>
      </c>
      <c r="E73" s="4"/>
      <c r="F73" s="4" t="str">
        <f t="shared" si="3"/>
        <v/>
      </c>
      <c r="G73" s="4"/>
      <c r="H73" s="4"/>
      <c r="I73" s="4"/>
      <c r="J73" s="4"/>
      <c r="K73" s="11">
        <f t="shared" ref="K73:K82" si="5">IFERROR((SUM(G73:J73)),"")</f>
        <v>0</v>
      </c>
      <c r="L73" s="4"/>
      <c r="M73" s="4"/>
      <c r="N73" s="4"/>
      <c r="O73" s="4"/>
      <c r="P73" s="11">
        <f t="shared" ref="P73:P82" si="6">IFERROR((SUM(L73:O73)),"")</f>
        <v>0</v>
      </c>
      <c r="Q73" s="11"/>
    </row>
    <row r="74" spans="1:17" x14ac:dyDescent="0.3">
      <c r="A74" s="4">
        <v>360</v>
      </c>
      <c r="B74" s="61"/>
      <c r="C74" s="61"/>
      <c r="D74" s="11">
        <f t="shared" si="4"/>
        <v>0</v>
      </c>
      <c r="E74" s="4"/>
      <c r="F74" s="4" t="str">
        <f t="shared" ref="F74:F82" si="7">IFERROR((D74/E74),"")</f>
        <v/>
      </c>
      <c r="G74" s="4"/>
      <c r="H74" s="4"/>
      <c r="I74" s="4"/>
      <c r="J74" s="4"/>
      <c r="K74" s="11">
        <f t="shared" si="5"/>
        <v>0</v>
      </c>
      <c r="L74" s="4"/>
      <c r="M74" s="4"/>
      <c r="N74" s="4"/>
      <c r="O74" s="4"/>
      <c r="P74" s="11">
        <f t="shared" si="6"/>
        <v>0</v>
      </c>
      <c r="Q74" s="11"/>
    </row>
    <row r="75" spans="1:17" x14ac:dyDescent="0.3">
      <c r="A75" s="4">
        <v>365</v>
      </c>
      <c r="B75" s="61"/>
      <c r="C75" s="61"/>
      <c r="D75" s="11">
        <f t="shared" si="4"/>
        <v>0</v>
      </c>
      <c r="E75" s="4"/>
      <c r="F75" s="4" t="str">
        <f t="shared" si="7"/>
        <v/>
      </c>
      <c r="G75" s="4"/>
      <c r="H75" s="4"/>
      <c r="I75" s="4"/>
      <c r="J75" s="4"/>
      <c r="K75" s="11">
        <f t="shared" si="5"/>
        <v>0</v>
      </c>
      <c r="L75" s="4"/>
      <c r="M75" s="4"/>
      <c r="N75" s="4"/>
      <c r="O75" s="4"/>
      <c r="P75" s="11">
        <f t="shared" si="6"/>
        <v>0</v>
      </c>
      <c r="Q75" s="11"/>
    </row>
    <row r="76" spans="1:17" x14ac:dyDescent="0.3">
      <c r="A76" s="4">
        <v>370</v>
      </c>
      <c r="B76" s="61"/>
      <c r="C76" s="61"/>
      <c r="D76" s="11">
        <f t="shared" si="4"/>
        <v>0</v>
      </c>
      <c r="E76" s="4"/>
      <c r="F76" s="4" t="str">
        <f t="shared" si="7"/>
        <v/>
      </c>
      <c r="G76" s="4"/>
      <c r="H76" s="4"/>
      <c r="I76" s="4"/>
      <c r="J76" s="4"/>
      <c r="K76" s="11">
        <f t="shared" si="5"/>
        <v>0</v>
      </c>
      <c r="L76" s="4"/>
      <c r="M76" s="4"/>
      <c r="N76" s="4"/>
      <c r="O76" s="4"/>
      <c r="P76" s="11">
        <f t="shared" si="6"/>
        <v>0</v>
      </c>
      <c r="Q76" s="11"/>
    </row>
    <row r="77" spans="1:17" x14ac:dyDescent="0.3">
      <c r="A77" s="4">
        <v>375</v>
      </c>
      <c r="B77" s="61"/>
      <c r="C77" s="61"/>
      <c r="D77" s="11">
        <f t="shared" si="4"/>
        <v>0</v>
      </c>
      <c r="E77" s="4"/>
      <c r="F77" s="4" t="str">
        <f t="shared" si="7"/>
        <v/>
      </c>
      <c r="G77" s="4"/>
      <c r="H77" s="4"/>
      <c r="I77" s="4"/>
      <c r="J77" s="4"/>
      <c r="K77" s="11">
        <f t="shared" si="5"/>
        <v>0</v>
      </c>
      <c r="L77" s="4"/>
      <c r="M77" s="4"/>
      <c r="N77" s="4"/>
      <c r="O77" s="4"/>
      <c r="P77" s="11">
        <f t="shared" si="6"/>
        <v>0</v>
      </c>
      <c r="Q77" s="11"/>
    </row>
    <row r="78" spans="1:17" x14ac:dyDescent="0.3">
      <c r="A78" s="4">
        <v>380</v>
      </c>
      <c r="B78" s="61"/>
      <c r="C78" s="61"/>
      <c r="D78" s="11">
        <f t="shared" si="4"/>
        <v>0</v>
      </c>
      <c r="E78" s="4"/>
      <c r="F78" s="4" t="str">
        <f t="shared" si="7"/>
        <v/>
      </c>
      <c r="G78" s="4"/>
      <c r="H78" s="4"/>
      <c r="I78" s="4"/>
      <c r="J78" s="4"/>
      <c r="K78" s="11">
        <f t="shared" si="5"/>
        <v>0</v>
      </c>
      <c r="L78" s="4"/>
      <c r="M78" s="4"/>
      <c r="N78" s="4"/>
      <c r="O78" s="4"/>
      <c r="P78" s="11">
        <f t="shared" si="6"/>
        <v>0</v>
      </c>
      <c r="Q78" s="11"/>
    </row>
    <row r="79" spans="1:17" x14ac:dyDescent="0.3">
      <c r="A79" s="4">
        <v>385</v>
      </c>
      <c r="B79" s="61"/>
      <c r="C79" s="61"/>
      <c r="D79" s="11">
        <f t="shared" si="4"/>
        <v>0</v>
      </c>
      <c r="E79" s="4"/>
      <c r="F79" s="4" t="str">
        <f t="shared" si="7"/>
        <v/>
      </c>
      <c r="G79" s="4"/>
      <c r="H79" s="4"/>
      <c r="I79" s="4"/>
      <c r="J79" s="4"/>
      <c r="K79" s="11">
        <f t="shared" si="5"/>
        <v>0</v>
      </c>
      <c r="L79" s="4"/>
      <c r="M79" s="4"/>
      <c r="N79" s="4"/>
      <c r="O79" s="4"/>
      <c r="P79" s="11">
        <f t="shared" si="6"/>
        <v>0</v>
      </c>
      <c r="Q79" s="11"/>
    </row>
    <row r="80" spans="1:17" x14ac:dyDescent="0.3">
      <c r="A80" s="4">
        <v>390</v>
      </c>
      <c r="B80" s="61"/>
      <c r="C80" s="61"/>
      <c r="D80" s="11">
        <f t="shared" si="4"/>
        <v>0</v>
      </c>
      <c r="E80" s="4"/>
      <c r="F80" s="4" t="str">
        <f t="shared" si="7"/>
        <v/>
      </c>
      <c r="G80" s="4"/>
      <c r="H80" s="4"/>
      <c r="I80" s="4"/>
      <c r="J80" s="4"/>
      <c r="K80" s="11">
        <f t="shared" si="5"/>
        <v>0</v>
      </c>
      <c r="L80" s="4"/>
      <c r="M80" s="4"/>
      <c r="N80" s="4"/>
      <c r="O80" s="4"/>
      <c r="P80" s="11">
        <f t="shared" si="6"/>
        <v>0</v>
      </c>
      <c r="Q80" s="11"/>
    </row>
    <row r="81" spans="1:17" x14ac:dyDescent="0.3">
      <c r="A81" s="4">
        <v>395</v>
      </c>
      <c r="B81" s="61"/>
      <c r="C81" s="61"/>
      <c r="D81" s="11">
        <f t="shared" si="4"/>
        <v>0</v>
      </c>
      <c r="E81" s="4"/>
      <c r="F81" s="4" t="str">
        <f t="shared" si="7"/>
        <v/>
      </c>
      <c r="G81" s="4"/>
      <c r="H81" s="4"/>
      <c r="I81" s="4"/>
      <c r="J81" s="4"/>
      <c r="K81" s="11">
        <f t="shared" si="5"/>
        <v>0</v>
      </c>
      <c r="L81" s="4"/>
      <c r="M81" s="4"/>
      <c r="N81" s="4"/>
      <c r="O81" s="4"/>
      <c r="P81" s="11">
        <f t="shared" si="6"/>
        <v>0</v>
      </c>
      <c r="Q81" s="11"/>
    </row>
    <row r="82" spans="1:17" x14ac:dyDescent="0.3">
      <c r="A82" s="4">
        <v>400</v>
      </c>
      <c r="B82" s="61"/>
      <c r="C82" s="61"/>
      <c r="D82" s="11">
        <f t="shared" si="4"/>
        <v>0</v>
      </c>
      <c r="E82" s="4"/>
      <c r="F82" s="4" t="str">
        <f t="shared" si="7"/>
        <v/>
      </c>
      <c r="G82" s="4"/>
      <c r="H82" s="4"/>
      <c r="I82" s="4"/>
      <c r="J82" s="4"/>
      <c r="K82" s="11">
        <f t="shared" si="5"/>
        <v>0</v>
      </c>
      <c r="L82" s="4"/>
      <c r="M82" s="4"/>
      <c r="N82" s="4"/>
      <c r="O82" s="4"/>
      <c r="P82" s="11">
        <f t="shared" si="6"/>
        <v>0</v>
      </c>
      <c r="Q82" s="11"/>
    </row>
  </sheetData>
  <hyperlinks>
    <hyperlink ref="B5" r:id="rId1" display="Worksheet 10, Column 9 From The Complete Financial File for 2018" xr:uid="{AC48BCA1-900E-4DB7-AEEC-A320B9DD6B7F}"/>
    <hyperlink ref="C5" r:id="rId2" display="Worksheet 10, Column 13 From The Complete Financial File for 2018" xr:uid="{472103A5-4B50-479E-AE91-BB0CFA8E791D}"/>
    <hyperlink ref="E5" r:id="rId3" display="Worksheet 10, Column 11 From The Complete Financial File for 2018" xr:uid="{57C66F18-F94F-47FA-84B6-2F981F037089}"/>
    <hyperlink ref="G5" r:id="rId4" display="Worksheet 12, Column 13 From The Complete Financial File for 2018" xr:uid="{39022A93-DCF6-4092-9998-4CE5CACF3E03}"/>
    <hyperlink ref="H5" r:id="rId5" display="Worksheet 12, Column 14 From The Complete Financial File for 2018" xr:uid="{DCC7B30F-5855-4E30-895E-9C1C8B6A2F29}"/>
    <hyperlink ref="I5" r:id="rId6" display="Worksheet 12, Column 15 From The Complete Financial File for 2018" xr:uid="{B03090C5-FCA4-42EE-AB41-B46E5FD2B902}"/>
    <hyperlink ref="J5" r:id="rId7" display="Worksheet 12, Column 16 From The Complete Financial File for 2018" xr:uid="{C8209015-E13F-43F3-A386-FC9877F10F60}"/>
    <hyperlink ref="L5" r:id="rId8" display="Worksheet 12, Column 1 From The Complete Financial File for 2018" xr:uid="{5F90678B-7C22-41EF-B8D1-4FBBFC84585A}"/>
    <hyperlink ref="M5" r:id="rId9" display="Worksheet 12, Column 2 From The Complete Financial File for 2018" xr:uid="{34CEEFBF-15D7-4A18-8B2B-20CD659D7585}"/>
    <hyperlink ref="N5" r:id="rId10" display="Worksheet 12, Column 3 From The Complete Financial File for 2018" xr:uid="{1981D065-01B8-47A7-8F21-C51BFC18708B}"/>
    <hyperlink ref="O5" r:id="rId11" display="Worksheet 12, Column 4 From The Complete Financial File for 2018" xr:uid="{6DDBA793-D1F7-44DA-BCE5-1BFA1390ECAA}"/>
    <hyperlink ref="Q5" r:id="rId12" display="Worksheet 12, Column 23 From The Complete Financial File for 2018" xr:uid="{261BCEFE-5E06-4748-A74B-6BB33D9932E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E5F0-ED3B-4162-9992-4772AAFABC47}">
  <dimension ref="A1:Q82"/>
  <sheetViews>
    <sheetView showGridLines="0" zoomScale="80" zoomScaleNormal="80" workbookViewId="0">
      <selection activeCell="A11" sqref="A11"/>
    </sheetView>
  </sheetViews>
  <sheetFormatPr defaultColWidth="8.77734375" defaultRowHeight="13.8" x14ac:dyDescent="0.3"/>
  <cols>
    <col min="1" max="1" width="8.77734375" style="1"/>
    <col min="2" max="3" width="18" style="1" customWidth="1"/>
    <col min="4" max="4" width="18" style="9" customWidth="1"/>
    <col min="5" max="5" width="19.21875" style="1" customWidth="1"/>
    <col min="6" max="10" width="18" style="1" customWidth="1"/>
    <col min="11" max="11" width="18" style="6" customWidth="1"/>
    <col min="12" max="14" width="18" style="1" customWidth="1"/>
    <col min="15" max="15" width="15.21875" style="1" customWidth="1"/>
    <col min="16" max="16" width="16.21875" style="9" customWidth="1"/>
    <col min="17" max="17" width="15.21875" style="6" customWidth="1"/>
    <col min="18" max="18" width="4.88671875" style="1" customWidth="1"/>
    <col min="19" max="102" width="14.21875" style="1" customWidth="1"/>
    <col min="103" max="16384" width="8.77734375" style="1"/>
  </cols>
  <sheetData>
    <row r="1" spans="1:17" ht="24" customHeight="1" x14ac:dyDescent="0.3">
      <c r="B1" s="34" t="s">
        <v>84</v>
      </c>
      <c r="C1" s="35"/>
      <c r="D1" s="35"/>
      <c r="E1" s="35"/>
      <c r="F1" s="45"/>
      <c r="G1" s="50"/>
      <c r="H1" s="50"/>
    </row>
    <row r="2" spans="1:17" ht="24" customHeight="1" x14ac:dyDescent="0.3">
      <c r="B2" s="41" t="s">
        <v>96</v>
      </c>
      <c r="C2" s="42"/>
      <c r="D2" s="42"/>
      <c r="E2" s="42"/>
      <c r="F2" s="46"/>
      <c r="G2" s="51"/>
      <c r="H2" s="51"/>
    </row>
    <row r="3" spans="1:17" x14ac:dyDescent="0.3">
      <c r="B3" s="3"/>
    </row>
    <row r="4" spans="1:17" s="2" customFormat="1" x14ac:dyDescent="0.3">
      <c r="B4" s="5" t="s">
        <v>0</v>
      </c>
      <c r="C4" s="5" t="s">
        <v>1</v>
      </c>
      <c r="D4" s="10" t="s">
        <v>2</v>
      </c>
      <c r="E4" s="5" t="s">
        <v>55</v>
      </c>
      <c r="K4" s="14"/>
      <c r="P4" s="15"/>
      <c r="Q4" s="15"/>
    </row>
    <row r="5" spans="1:17" ht="57.6" x14ac:dyDescent="0.3">
      <c r="A5" s="4" t="s">
        <v>36</v>
      </c>
      <c r="B5" s="48" t="s">
        <v>97</v>
      </c>
      <c r="C5" s="48" t="s">
        <v>98</v>
      </c>
      <c r="D5" s="49" t="s">
        <v>99</v>
      </c>
      <c r="E5" s="39" t="s">
        <v>41</v>
      </c>
    </row>
    <row r="6" spans="1:17" ht="41.4" x14ac:dyDescent="0.3">
      <c r="B6" s="47" t="s">
        <v>51</v>
      </c>
      <c r="C6" s="47" t="s">
        <v>52</v>
      </c>
      <c r="D6" s="47" t="s">
        <v>53</v>
      </c>
      <c r="E6" s="47" t="s">
        <v>54</v>
      </c>
    </row>
    <row r="7" spans="1:17" x14ac:dyDescent="0.3">
      <c r="A7" s="4">
        <v>2018</v>
      </c>
      <c r="B7" s="11"/>
      <c r="C7" s="11"/>
      <c r="D7" s="11"/>
      <c r="E7" s="11" t="str">
        <f>IFERROR((B7*(C7/(C7+D7))),"")</f>
        <v/>
      </c>
      <c r="K7" s="9"/>
      <c r="Q7" s="9"/>
    </row>
    <row r="8" spans="1:17" x14ac:dyDescent="0.3">
      <c r="A8" s="4">
        <v>2019</v>
      </c>
      <c r="B8" s="4"/>
      <c r="C8" s="4"/>
      <c r="D8" s="11"/>
      <c r="E8" s="11" t="str">
        <f t="shared" ref="E8:E10" si="0">IFERROR((B8*(C8/(C8+D8))),"")</f>
        <v/>
      </c>
      <c r="K8" s="9"/>
      <c r="Q8" s="9"/>
    </row>
    <row r="9" spans="1:17" x14ac:dyDescent="0.3">
      <c r="A9" s="4">
        <v>2020</v>
      </c>
      <c r="B9" s="4"/>
      <c r="C9" s="4"/>
      <c r="D9" s="11"/>
      <c r="E9" s="11" t="str">
        <f t="shared" si="0"/>
        <v/>
      </c>
      <c r="K9" s="9"/>
      <c r="Q9" s="9"/>
    </row>
    <row r="10" spans="1:17" x14ac:dyDescent="0.3">
      <c r="A10" s="4">
        <v>2021</v>
      </c>
      <c r="B10" s="4"/>
      <c r="C10" s="4"/>
      <c r="D10" s="11"/>
      <c r="E10" s="11" t="str">
        <f t="shared" si="0"/>
        <v/>
      </c>
      <c r="K10" s="9"/>
      <c r="Q10" s="9"/>
    </row>
    <row r="11" spans="1:17" x14ac:dyDescent="0.3">
      <c r="A11" s="4">
        <v>2022</v>
      </c>
      <c r="B11" s="4"/>
      <c r="C11" s="4"/>
      <c r="D11" s="11"/>
      <c r="E11" s="11" t="str">
        <f>IFERROR((B11*(C11/(C11+D11))),"")</f>
        <v/>
      </c>
      <c r="K11" s="9"/>
      <c r="Q11" s="9"/>
    </row>
    <row r="12" spans="1:17" ht="14.55" customHeight="1" x14ac:dyDescent="0.3">
      <c r="K12" s="9"/>
      <c r="Q12" s="9"/>
    </row>
    <row r="13" spans="1:17" x14ac:dyDescent="0.3">
      <c r="K13" s="9"/>
      <c r="Q13" s="9"/>
    </row>
    <row r="14" spans="1:17" x14ac:dyDescent="0.3">
      <c r="K14" s="9"/>
      <c r="Q14" s="9"/>
    </row>
    <row r="15" spans="1:17" x14ac:dyDescent="0.3">
      <c r="K15" s="9"/>
      <c r="Q15" s="9"/>
    </row>
    <row r="16" spans="1:17" x14ac:dyDescent="0.3">
      <c r="K16" s="9"/>
      <c r="Q16" s="9"/>
    </row>
    <row r="17" spans="11:17" x14ac:dyDescent="0.3">
      <c r="K17" s="9"/>
      <c r="Q17" s="9"/>
    </row>
    <row r="18" spans="11:17" x14ac:dyDescent="0.3">
      <c r="K18" s="9"/>
      <c r="Q18" s="9"/>
    </row>
    <row r="19" spans="11:17" x14ac:dyDescent="0.3">
      <c r="K19" s="9"/>
      <c r="Q19" s="9"/>
    </row>
    <row r="20" spans="11:17" x14ac:dyDescent="0.3">
      <c r="K20" s="9"/>
      <c r="Q20" s="9"/>
    </row>
    <row r="21" spans="11:17" x14ac:dyDescent="0.3">
      <c r="K21" s="9"/>
      <c r="Q21" s="9"/>
    </row>
    <row r="22" spans="11:17" x14ac:dyDescent="0.3">
      <c r="K22" s="9"/>
      <c r="Q22" s="9"/>
    </row>
    <row r="23" spans="11:17" x14ac:dyDescent="0.3">
      <c r="K23" s="9"/>
      <c r="Q23" s="9"/>
    </row>
    <row r="24" spans="11:17" x14ac:dyDescent="0.3">
      <c r="K24" s="9"/>
      <c r="Q24" s="9"/>
    </row>
    <row r="25" spans="11:17" x14ac:dyDescent="0.3">
      <c r="K25" s="9"/>
      <c r="Q25" s="9"/>
    </row>
    <row r="26" spans="11:17" x14ac:dyDescent="0.3">
      <c r="K26" s="9"/>
      <c r="Q26" s="9"/>
    </row>
    <row r="27" spans="11:17" x14ac:dyDescent="0.3">
      <c r="K27" s="9"/>
      <c r="Q27" s="9"/>
    </row>
    <row r="28" spans="11:17" x14ac:dyDescent="0.3">
      <c r="K28" s="9"/>
      <c r="Q28" s="9"/>
    </row>
    <row r="29" spans="11:17" x14ac:dyDescent="0.3">
      <c r="K29" s="9"/>
      <c r="Q29" s="9"/>
    </row>
    <row r="30" spans="11:17" x14ac:dyDescent="0.3">
      <c r="K30" s="9"/>
      <c r="Q30" s="9"/>
    </row>
    <row r="31" spans="11:17" x14ac:dyDescent="0.3">
      <c r="K31" s="9"/>
      <c r="Q31" s="9"/>
    </row>
    <row r="32" spans="11:17" x14ac:dyDescent="0.3">
      <c r="K32" s="9"/>
      <c r="Q32" s="9"/>
    </row>
    <row r="33" spans="11:17" x14ac:dyDescent="0.3">
      <c r="K33" s="9"/>
      <c r="Q33" s="9"/>
    </row>
    <row r="34" spans="11:17" x14ac:dyDescent="0.3">
      <c r="K34" s="9"/>
      <c r="Q34" s="9"/>
    </row>
    <row r="35" spans="11:17" x14ac:dyDescent="0.3">
      <c r="K35" s="9"/>
      <c r="Q35" s="9"/>
    </row>
    <row r="36" spans="11:17" x14ac:dyDescent="0.3">
      <c r="K36" s="9"/>
      <c r="Q36" s="9"/>
    </row>
    <row r="37" spans="11:17" x14ac:dyDescent="0.3">
      <c r="K37" s="9"/>
      <c r="Q37" s="9"/>
    </row>
    <row r="38" spans="11:17" x14ac:dyDescent="0.3">
      <c r="K38" s="9"/>
      <c r="Q38" s="9"/>
    </row>
    <row r="39" spans="11:17" x14ac:dyDescent="0.3">
      <c r="K39" s="9"/>
      <c r="Q39" s="9"/>
    </row>
    <row r="40" spans="11:17" x14ac:dyDescent="0.3">
      <c r="K40" s="9"/>
      <c r="Q40" s="9"/>
    </row>
    <row r="41" spans="11:17" x14ac:dyDescent="0.3">
      <c r="K41" s="9"/>
      <c r="Q41" s="9"/>
    </row>
    <row r="42" spans="11:17" x14ac:dyDescent="0.3">
      <c r="K42" s="9"/>
      <c r="Q42" s="9"/>
    </row>
    <row r="43" spans="11:17" x14ac:dyDescent="0.3">
      <c r="K43" s="9"/>
      <c r="Q43" s="9"/>
    </row>
    <row r="44" spans="11:17" x14ac:dyDescent="0.3">
      <c r="K44" s="9"/>
      <c r="Q44" s="9"/>
    </row>
    <row r="45" spans="11:17" x14ac:dyDescent="0.3">
      <c r="K45" s="9"/>
      <c r="Q45" s="9"/>
    </row>
    <row r="46" spans="11:17" x14ac:dyDescent="0.3">
      <c r="K46" s="9"/>
      <c r="Q46" s="9"/>
    </row>
    <row r="47" spans="11:17" x14ac:dyDescent="0.3">
      <c r="K47" s="9"/>
      <c r="Q47" s="9"/>
    </row>
    <row r="48" spans="11:17" x14ac:dyDescent="0.3">
      <c r="K48" s="9"/>
      <c r="Q48" s="9"/>
    </row>
    <row r="49" spans="11:17" x14ac:dyDescent="0.3">
      <c r="K49" s="9"/>
      <c r="Q49" s="9"/>
    </row>
    <row r="50" spans="11:17" x14ac:dyDescent="0.3">
      <c r="K50" s="9"/>
      <c r="Q50" s="9"/>
    </row>
    <row r="51" spans="11:17" x14ac:dyDescent="0.3">
      <c r="K51" s="9"/>
      <c r="Q51" s="9"/>
    </row>
    <row r="52" spans="11:17" x14ac:dyDescent="0.3">
      <c r="K52" s="9"/>
      <c r="Q52" s="9"/>
    </row>
    <row r="53" spans="11:17" x14ac:dyDescent="0.3">
      <c r="K53" s="9"/>
      <c r="Q53" s="9"/>
    </row>
    <row r="54" spans="11:17" x14ac:dyDescent="0.3">
      <c r="K54" s="9"/>
      <c r="Q54" s="9"/>
    </row>
    <row r="55" spans="11:17" x14ac:dyDescent="0.3">
      <c r="K55" s="9"/>
      <c r="Q55" s="9"/>
    </row>
    <row r="56" spans="11:17" x14ac:dyDescent="0.3">
      <c r="K56" s="9"/>
      <c r="Q56" s="9"/>
    </row>
    <row r="57" spans="11:17" x14ac:dyDescent="0.3">
      <c r="K57" s="9"/>
      <c r="Q57" s="9"/>
    </row>
    <row r="58" spans="11:17" x14ac:dyDescent="0.3">
      <c r="K58" s="9"/>
      <c r="Q58" s="9"/>
    </row>
    <row r="59" spans="11:17" x14ac:dyDescent="0.3">
      <c r="K59" s="9"/>
      <c r="Q59" s="9"/>
    </row>
    <row r="60" spans="11:17" x14ac:dyDescent="0.3">
      <c r="K60" s="9"/>
      <c r="Q60" s="9"/>
    </row>
    <row r="61" spans="11:17" x14ac:dyDescent="0.3">
      <c r="K61" s="9"/>
      <c r="Q61" s="9"/>
    </row>
    <row r="62" spans="11:17" x14ac:dyDescent="0.3">
      <c r="K62" s="9"/>
      <c r="Q62" s="9"/>
    </row>
    <row r="63" spans="11:17" x14ac:dyDescent="0.3">
      <c r="K63" s="9"/>
      <c r="Q63" s="9"/>
    </row>
    <row r="64" spans="11:17" x14ac:dyDescent="0.3">
      <c r="K64" s="9"/>
      <c r="Q64" s="9"/>
    </row>
    <row r="65" spans="11:17" x14ac:dyDescent="0.3">
      <c r="K65" s="9"/>
      <c r="Q65" s="9"/>
    </row>
    <row r="66" spans="11:17" x14ac:dyDescent="0.3">
      <c r="K66" s="9"/>
      <c r="Q66" s="9"/>
    </row>
    <row r="67" spans="11:17" x14ac:dyDescent="0.3">
      <c r="K67" s="9"/>
      <c r="Q67" s="9"/>
    </row>
    <row r="68" spans="11:17" x14ac:dyDescent="0.3">
      <c r="K68" s="9"/>
      <c r="Q68" s="9"/>
    </row>
    <row r="69" spans="11:17" x14ac:dyDescent="0.3">
      <c r="K69" s="9"/>
      <c r="Q69" s="9"/>
    </row>
    <row r="70" spans="11:17" x14ac:dyDescent="0.3">
      <c r="K70" s="9"/>
      <c r="Q70" s="9"/>
    </row>
    <row r="71" spans="11:17" x14ac:dyDescent="0.3">
      <c r="K71" s="9"/>
      <c r="Q71" s="9"/>
    </row>
    <row r="72" spans="11:17" x14ac:dyDescent="0.3">
      <c r="K72" s="9"/>
      <c r="Q72" s="9"/>
    </row>
    <row r="73" spans="11:17" x14ac:dyDescent="0.3">
      <c r="K73" s="9"/>
      <c r="Q73" s="9"/>
    </row>
    <row r="74" spans="11:17" x14ac:dyDescent="0.3">
      <c r="K74" s="9"/>
      <c r="Q74" s="9"/>
    </row>
    <row r="75" spans="11:17" x14ac:dyDescent="0.3">
      <c r="K75" s="9"/>
      <c r="Q75" s="9"/>
    </row>
    <row r="76" spans="11:17" x14ac:dyDescent="0.3">
      <c r="K76" s="9"/>
      <c r="Q76" s="9"/>
    </row>
    <row r="77" spans="11:17" x14ac:dyDescent="0.3">
      <c r="K77" s="9"/>
      <c r="Q77" s="9"/>
    </row>
    <row r="78" spans="11:17" x14ac:dyDescent="0.3">
      <c r="K78" s="9"/>
      <c r="Q78" s="9"/>
    </row>
    <row r="79" spans="11:17" x14ac:dyDescent="0.3">
      <c r="K79" s="9"/>
      <c r="Q79" s="9"/>
    </row>
    <row r="80" spans="11:17" x14ac:dyDescent="0.3">
      <c r="K80" s="9"/>
      <c r="Q80" s="9"/>
    </row>
    <row r="81" spans="11:17" x14ac:dyDescent="0.3">
      <c r="K81" s="9"/>
      <c r="Q81" s="9"/>
    </row>
    <row r="82" spans="11:17" x14ac:dyDescent="0.3">
      <c r="K82" s="9"/>
      <c r="Q82" s="9"/>
    </row>
  </sheetData>
  <hyperlinks>
    <hyperlink ref="B5" r:id="rId1" display="NETRV_THRD_MC from Data Tab" xr:uid="{1FE27A96-6BD6-4E00-A429-50437EFFA023}"/>
    <hyperlink ref="C5" r:id="rId2" display="GR_IP_THRD_MC from Data Tab" xr:uid="{2E69EE37-717B-45F2-AFC6-2644E3BDC375}"/>
    <hyperlink ref="D5" r:id="rId3" display="GR_OP_THRD_MC from Data Tab" xr:uid="{C281898A-3B1F-446C-985D-ACE2AE3D5DA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3FE87B90B13E499BA46552DF7EEEA1" ma:contentTypeVersion="17" ma:contentTypeDescription="Create a new document." ma:contentTypeScope="" ma:versionID="c0d9fe12cdc7ca5393a173140663df9b">
  <xsd:schema xmlns:xsd="http://www.w3.org/2001/XMLSchema" xmlns:xs="http://www.w3.org/2001/XMLSchema" xmlns:p="http://schemas.microsoft.com/office/2006/metadata/properties" xmlns:ns2="90716c0d-c493-4de7-b75c-b7f8443977ec" xmlns:ns3="b0ee2631-0f13-4e09-97c9-214bdc00b6b2" targetNamespace="http://schemas.microsoft.com/office/2006/metadata/properties" ma:root="true" ma:fieldsID="6085d80a50614c87872fa720352b8804" ns2:_="" ns3:_="">
    <xsd:import namespace="90716c0d-c493-4de7-b75c-b7f8443977ec"/>
    <xsd:import namespace="b0ee2631-0f13-4e09-97c9-214bdc00b6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16c0d-c493-4de7-b75c-b7f844397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12d16c8-d7a8-429d-8311-ece1885a54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Notes" ma:index="24" nillable="true" ma:displayName="Notes "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ee2631-0f13-4e09-97c9-214bdc00b6b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935882f4-c75b-42ca-b210-9b45b0a1d38e}" ma:internalName="TaxCatchAll" ma:showField="CatchAllData" ma:web="b0ee2631-0f13-4e09-97c9-214bdc00b6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0716c0d-c493-4de7-b75c-b7f8443977ec">
      <Terms xmlns="http://schemas.microsoft.com/office/infopath/2007/PartnerControls"/>
    </lcf76f155ced4ddcb4097134ff3c332f>
    <TaxCatchAll xmlns="b0ee2631-0f13-4e09-97c9-214bdc00b6b2" xsi:nil="true"/>
    <Notes xmlns="90716c0d-c493-4de7-b75c-b7f8443977ec" xsi:nil="true"/>
  </documentManagement>
</p:properties>
</file>

<file path=customXml/itemProps1.xml><?xml version="1.0" encoding="utf-8"?>
<ds:datastoreItem xmlns:ds="http://schemas.openxmlformats.org/officeDocument/2006/customXml" ds:itemID="{4BB06F11-B9A7-4702-AEAE-EB592028B5E2}">
  <ds:schemaRefs>
    <ds:schemaRef ds:uri="http://schemas.microsoft.com/sharepoint/v3/contenttype/forms"/>
  </ds:schemaRefs>
</ds:datastoreItem>
</file>

<file path=customXml/itemProps2.xml><?xml version="1.0" encoding="utf-8"?>
<ds:datastoreItem xmlns:ds="http://schemas.openxmlformats.org/officeDocument/2006/customXml" ds:itemID="{80352791-267D-4F11-B8EA-F37C71714597}"/>
</file>

<file path=customXml/itemProps3.xml><?xml version="1.0" encoding="utf-8"?>
<ds:datastoreItem xmlns:ds="http://schemas.openxmlformats.org/officeDocument/2006/customXml" ds:itemID="{DCC0E81E-9525-404E-A2B2-5A8A1A3BCFC5}">
  <ds:schemaRefs>
    <ds:schemaRef ds:uri="http://schemas.microsoft.com/office/2006/metadata/properties"/>
    <ds:schemaRef ds:uri="http://schemas.microsoft.com/office/infopath/2007/PartnerControls"/>
    <ds:schemaRef ds:uri="abe9e760-746c-47d0-bcf8-114f80dedc88"/>
    <ds:schemaRef ds:uri="1b54dded-fb63-4fcc-aa54-921c6f14f3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Summary</vt:lpstr>
      <vt:lpstr>1. 2018-Worksheet_Mdcr-Cmm Rat</vt:lpstr>
      <vt:lpstr>2. 2019-Worksheet_Mdcr-Cmm Rat</vt:lpstr>
      <vt:lpstr>3. 2020-Worksheet_Mdcr-Cmm Rat</vt:lpstr>
      <vt:lpstr>4. 2021-Worksheet_Mdcr-Cmm Rat</vt:lpstr>
      <vt:lpstr>5. 2022-Worksheet_Mdcr-Cmm Rat</vt:lpstr>
      <vt:lpstr>6. Worksheet_Cmm IP NPR CMAD</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Ziombra</dc:creator>
  <cp:lastModifiedBy>Victoria Valencia</cp:lastModifiedBy>
  <dcterms:created xsi:type="dcterms:W3CDTF">2025-06-01T18:48:26Z</dcterms:created>
  <dcterms:modified xsi:type="dcterms:W3CDTF">2025-06-18T16:47:34Z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MediaServiceImageTags">
    <vt:lpwstr/>
  </property>
  <property fmtid="{D5CDD505-2E9C-101B-9397-08002B2CF9AE}" pid="4" name="ContentTypeId">
    <vt:lpwstr>0x010100233FE87B90B13E499BA46552DF7EEEA1</vt:lpwstr>
  </property>
</Properties>
</file>