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1_EDC9A4CF121FC23B5EBD99C723829A8147A6DA7F" xr6:coauthVersionLast="47" xr6:coauthVersionMax="47" xr10:uidLastSave="{00000000-0000-0000-0000-000000000000}"/>
  <bookViews>
    <workbookView xWindow="-108" yWindow="-108" windowWidth="30936" windowHeight="16896" tabRatio="601" xr2:uid="{00000000-000D-0000-FFFF-FFFF00000000}"/>
  </bookViews>
  <sheets>
    <sheet name="Cover Page" sheetId="23" r:id="rId1"/>
    <sheet name="Disclaimer" sheetId="27" r:id="rId2"/>
    <sheet name="Thank you" sheetId="31" r:id="rId3"/>
    <sheet name="AFN DRA Instructions" sheetId="35" r:id="rId4"/>
    <sheet name=" Risk Assessment AFN DRA" sheetId="34" r:id="rId5"/>
    <sheet name="Table of Contents" sheetId="22" r:id="rId6"/>
    <sheet name="Physical Disorders " sheetId="3" r:id="rId7"/>
    <sheet name="Phychological Disorders" sheetId="4" r:id="rId8"/>
    <sheet name="Intellectual Dev. Disaability" sheetId="6" r:id="rId9"/>
    <sheet name="Chronic Medical Conditioins" sheetId="7" r:id="rId10"/>
    <sheet name="Pharmacological Dependencies" sheetId="8" r:id="rId11"/>
    <sheet name="Medical Supply-Equip Dependent" sheetId="9" r:id="rId12"/>
    <sheet name="Medical Service Dependencies" sheetId="10" r:id="rId13"/>
    <sheet name="Significant Injury or Illness" sheetId="11" r:id="rId14"/>
    <sheet name="Pregnancies" sheetId="12" r:id="rId15"/>
    <sheet name="Minors (Peditrics) " sheetId="13" r:id="rId16"/>
    <sheet name="Many Older Adults (Geriatrics)" sheetId="5" r:id="rId17"/>
    <sheet name="Racial and Ethincity" sheetId="14" r:id="rId18"/>
    <sheet name="Cultural" sheetId="15" r:id="rId19"/>
    <sheet name="Recent Immigrants" sheetId="16" r:id="rId20"/>
    <sheet name="Refugees and Asylum Seekers" sheetId="17" r:id="rId21"/>
    <sheet name="Limited English or Non English " sheetId="18" r:id="rId22"/>
    <sheet name="Religion" sheetId="19" r:id="rId23"/>
    <sheet name="Socioeconomically Disadvantaged" sheetId="20" r:id="rId24"/>
    <sheet name="Locationally Challenged " sheetId="21" r:id="rId25"/>
    <sheet name=" AFN Resources and Tools" sheetId="25" r:id="rId26"/>
  </sheets>
  <definedNames>
    <definedName name="_xlnm.Print_Area" localSheetId="4">' Risk Assessment AFN DRA'!$A$1:$R$243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22" l="1"/>
  <c r="R8" i="34" l="1"/>
  <c r="R9" i="34"/>
  <c r="R10" i="34"/>
  <c r="R11" i="34"/>
  <c r="R12" i="34"/>
  <c r="R13" i="34"/>
  <c r="R14" i="34"/>
  <c r="R15" i="34"/>
  <c r="R16" i="34"/>
  <c r="R17" i="34"/>
  <c r="R18" i="34"/>
  <c r="R19" i="34"/>
  <c r="R20" i="34"/>
  <c r="R21" i="34"/>
  <c r="R22" i="34"/>
  <c r="R31" i="34"/>
  <c r="R32" i="34"/>
  <c r="R33" i="34"/>
  <c r="R34" i="34"/>
  <c r="R35" i="34"/>
  <c r="R36" i="34"/>
  <c r="R37" i="34"/>
  <c r="R38" i="34"/>
  <c r="R39" i="34"/>
  <c r="R40" i="34"/>
  <c r="R41" i="34"/>
  <c r="R42" i="34"/>
  <c r="R43" i="34"/>
  <c r="R44" i="34"/>
  <c r="R45" i="34"/>
  <c r="R54" i="34"/>
  <c r="R55" i="34"/>
  <c r="R56" i="34"/>
  <c r="R57" i="34"/>
  <c r="R58" i="34"/>
  <c r="R59" i="34"/>
  <c r="R60" i="34"/>
  <c r="R61" i="34"/>
  <c r="R62" i="34"/>
  <c r="R63" i="34"/>
  <c r="R64" i="34"/>
  <c r="R65" i="34"/>
  <c r="R66" i="34"/>
  <c r="R67" i="34"/>
  <c r="R68" i="34"/>
  <c r="R77" i="34"/>
  <c r="R78" i="34"/>
  <c r="R79" i="34"/>
  <c r="R80" i="34"/>
  <c r="R81" i="34"/>
  <c r="R82" i="34"/>
  <c r="R83" i="34"/>
  <c r="R84" i="34"/>
  <c r="R85" i="34"/>
  <c r="R86" i="34"/>
  <c r="R87" i="34"/>
  <c r="R88" i="34"/>
  <c r="R89" i="34"/>
  <c r="R90" i="34"/>
  <c r="R91" i="34"/>
  <c r="R100" i="34"/>
  <c r="R101" i="34"/>
  <c r="R102" i="34"/>
  <c r="R103" i="34"/>
  <c r="R104" i="34"/>
  <c r="R105" i="34"/>
  <c r="R106" i="34"/>
  <c r="R107" i="34"/>
  <c r="R108" i="34"/>
  <c r="R109" i="34"/>
  <c r="R110" i="34"/>
  <c r="R111" i="34"/>
  <c r="R112" i="34"/>
  <c r="R113" i="34"/>
  <c r="R114" i="34"/>
  <c r="R123" i="34"/>
  <c r="R124" i="34"/>
  <c r="R125" i="34"/>
  <c r="R126" i="34"/>
  <c r="R127" i="34"/>
  <c r="R128" i="34"/>
  <c r="R129" i="34"/>
  <c r="R130" i="34"/>
  <c r="R131" i="34"/>
  <c r="R132" i="34"/>
  <c r="R133" i="34"/>
  <c r="R134" i="34"/>
  <c r="R135" i="34"/>
  <c r="R136" i="34"/>
  <c r="R137" i="34"/>
  <c r="R146" i="34"/>
  <c r="R147" i="34"/>
  <c r="R148" i="34"/>
  <c r="R149" i="34"/>
  <c r="R150" i="34"/>
  <c r="R151" i="34"/>
  <c r="R152" i="34"/>
  <c r="R153" i="34"/>
  <c r="R154" i="34"/>
  <c r="R155" i="34"/>
  <c r="R156" i="34"/>
  <c r="R157" i="34"/>
  <c r="R158" i="34"/>
  <c r="R159" i="34"/>
  <c r="R160" i="34"/>
  <c r="R169" i="34"/>
  <c r="R170" i="34"/>
  <c r="R171" i="34"/>
  <c r="R172" i="34"/>
  <c r="R173" i="34"/>
  <c r="R174" i="34"/>
  <c r="R175" i="34"/>
  <c r="R176" i="34"/>
  <c r="R177" i="34"/>
  <c r="R178" i="34"/>
  <c r="R179" i="34"/>
  <c r="R180" i="34"/>
  <c r="R181" i="34"/>
  <c r="R182" i="34"/>
  <c r="R183" i="34"/>
  <c r="R192" i="34"/>
  <c r="R193" i="34"/>
  <c r="R194" i="34"/>
  <c r="R195" i="34"/>
  <c r="R196" i="34"/>
  <c r="R197" i="34"/>
  <c r="R198" i="34"/>
  <c r="R199" i="34"/>
  <c r="R200" i="34"/>
  <c r="R201" i="34"/>
  <c r="R202" i="34"/>
  <c r="R203" i="34"/>
  <c r="R204" i="34"/>
  <c r="R205" i="34"/>
  <c r="R206" i="34"/>
  <c r="R215" i="34"/>
  <c r="R216" i="34"/>
  <c r="R217" i="34"/>
  <c r="R218" i="34"/>
  <c r="R219" i="34"/>
  <c r="R220" i="34"/>
  <c r="R221" i="34"/>
  <c r="R222" i="34"/>
  <c r="R223" i="34"/>
  <c r="R224" i="34"/>
  <c r="R225" i="34"/>
  <c r="R226" i="34"/>
  <c r="R227" i="34"/>
  <c r="R228" i="34"/>
  <c r="R229" i="34"/>
  <c r="R238" i="34"/>
  <c r="R239" i="34"/>
  <c r="R240" i="34"/>
  <c r="R241" i="34"/>
  <c r="B242" i="34"/>
  <c r="C242" i="34"/>
  <c r="D242" i="34"/>
  <c r="E242" i="34"/>
  <c r="F242" i="34"/>
  <c r="G242" i="34"/>
  <c r="H242" i="34"/>
  <c r="I242" i="34"/>
  <c r="J242" i="34"/>
  <c r="K242" i="34"/>
  <c r="L242" i="34"/>
  <c r="M242" i="34"/>
  <c r="N242" i="34"/>
  <c r="O242" i="34"/>
  <c r="P242" i="34"/>
  <c r="Q242" i="34"/>
  <c r="R242" i="3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R4" authorId="0" shapeId="0" xr:uid="{00000000-0006-0000-0400-000001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5" authorId="0" shapeId="0" xr:uid="{00000000-0006-0000-0400-000002000000}">
      <text>
        <r>
          <rPr>
            <sz val="9"/>
            <color indexed="81"/>
            <rFont val="Tahoma"/>
            <family val="2"/>
          </rPr>
          <t xml:space="preserve">What impact would a disaster have on the overall health and wellbeing of each AFN Community?
</t>
        </r>
      </text>
    </comment>
    <comment ref="R5" authorId="0" shapeId="0" xr:uid="{00000000-0006-0000-0400-000003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6" authorId="0" shapeId="0" xr:uid="{00000000-0006-0000-0400-000004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8" authorId="0" shapeId="0" xr:uid="{00000000-0006-0000-0400-000005000000}">
      <text>
        <r>
          <rPr>
            <sz val="9"/>
            <color indexed="81"/>
            <rFont val="Tahoma"/>
            <family val="2"/>
          </rPr>
          <t xml:space="preserve">Individuals who have serious difficulty walking or climbing stairs. Disabilities include
para/quadriplegia, MS, cerebral palsy, dystrophy, polio. Also includes those who require bariatric equipment.
</t>
        </r>
      </text>
    </comment>
    <comment ref="A9" authorId="0" shapeId="0" xr:uid="{00000000-0006-0000-0400-000006000000}">
      <text>
        <r>
          <rPr>
            <sz val="9"/>
            <color indexed="81"/>
            <rFont val="Tahoma"/>
            <family val="2"/>
          </rPr>
          <t xml:space="preserve">Individuals who are blind or have serious difficulty seeing, even when wearing corrective lenses
</t>
        </r>
      </text>
    </comment>
    <comment ref="A10" authorId="0" shapeId="0" xr:uid="{00000000-0006-0000-0400-000007000000}">
      <text>
        <r>
          <rPr>
            <sz val="9"/>
            <color indexed="81"/>
            <rFont val="Tahoma"/>
            <family val="2"/>
          </rPr>
          <t xml:space="preserve">Includes those who have limited function, or loss of function, of one or more extremities. Most often caused by arthritis.
</t>
        </r>
      </text>
    </comment>
    <comment ref="A11" authorId="0" shapeId="0" xr:uid="{00000000-0006-0000-0400-000008000000}">
      <text>
        <r>
          <rPr>
            <sz val="9"/>
            <color indexed="81"/>
            <rFont val="Tahoma"/>
            <family val="2"/>
          </rPr>
          <t>Individuals who have difficulty hearing, or use a hearing aid.</t>
        </r>
      </text>
    </comment>
    <comment ref="A12" authorId="0" shapeId="0" xr:uid="{00000000-0006-0000-0400-000009000000}">
      <text>
        <r>
          <rPr>
            <sz val="9"/>
            <color indexed="81"/>
            <rFont val="Tahoma"/>
            <family val="2"/>
          </rPr>
          <t>Individuals who have a speech disability due to ADD, apraxia, dysarthria, etc.</t>
        </r>
      </text>
    </comment>
    <comment ref="E28" authorId="0" shapeId="0" xr:uid="{00000000-0006-0000-0400-00000A000000}">
      <text>
        <r>
          <rPr>
            <sz val="9"/>
            <color indexed="81"/>
            <rFont val="Tahoma"/>
            <family val="2"/>
          </rPr>
          <t xml:space="preserve">What impact would a disaster have on the overall health and wellbeing of each AFN Community?
</t>
        </r>
      </text>
    </comment>
    <comment ref="R28" authorId="0" shapeId="0" xr:uid="{00000000-0006-0000-0400-00000B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29" authorId="0" shapeId="0" xr:uid="{00000000-0006-0000-0400-00000C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32" authorId="0" shapeId="0" xr:uid="{00000000-0006-0000-0400-00000D000000}">
      <text>
        <r>
          <rPr>
            <sz val="9"/>
            <color indexed="81"/>
            <rFont val="Tahoma"/>
            <family val="2"/>
          </rPr>
          <t xml:space="preserve">Individuals with End Stage Renal Disease (ESRD), at Stage 5 of Chronic Kidney Disease, and including those who have had recent kidney transplants, who are dependent upon hemodialysis or peritoneal dialysis treatment in an outpatient dialysis facility.
</t>
        </r>
      </text>
    </comment>
    <comment ref="A33" authorId="0" shapeId="0" xr:uid="{00000000-0006-0000-0400-00000E000000}">
      <text>
        <r>
          <rPr>
            <sz val="9"/>
            <color indexed="81"/>
            <rFont val="Tahoma"/>
            <family val="2"/>
          </rPr>
          <t xml:space="preserve">Individuals with End Stage Renal Disease (ESRD), at Stage 5 of Chronic Kidney Disease, and including those who have had recent kidney transplants, who are dependent upon hemodialysis or peritoneal dialysis treatment thru the use of home based equipment.
</t>
        </r>
      </text>
    </comment>
    <comment ref="A34" authorId="0" shapeId="0" xr:uid="{00000000-0006-0000-0400-00000F000000}">
      <text>
        <r>
          <rPr>
            <sz val="9"/>
            <color indexed="81"/>
            <rFont val="Tahoma"/>
            <family val="2"/>
          </rPr>
          <t>Individuals who are ventilator dependent due to type I respiratory failure (pulmonary edema, acute respiratory distress syndrome, pneumonia, etc.) or type II respiratory failure (chronic obstructive pulmonary disease - COPD, etc.)</t>
        </r>
      </text>
    </comment>
    <comment ref="A35" authorId="0" shapeId="0" xr:uid="{00000000-0006-0000-0400-000010000000}">
      <text>
        <r>
          <rPr>
            <sz val="9"/>
            <color indexed="81"/>
            <rFont val="Tahoma"/>
            <family val="2"/>
          </rPr>
          <t xml:space="preserve">Individuals who are dependent upon bottled oxygen due to Acute Lung Injury (ALI) or Acute Respiratory Distress Syndrome (ARDS).
</t>
        </r>
      </text>
    </comment>
    <comment ref="A36" authorId="0" shapeId="0" xr:uid="{00000000-0006-0000-0400-000011000000}">
      <text>
        <r>
          <rPr>
            <sz val="9"/>
            <color indexed="81"/>
            <rFont val="Tahoma"/>
            <family val="2"/>
          </rPr>
          <t xml:space="preserve">Individuals who are dependent upon oxygen concentrators due to Acute Lung Injury (ALI) or Acute Respiratory Distress Syndrome (ARDS).
</t>
        </r>
      </text>
    </comment>
    <comment ref="A37" authorId="0" shapeId="0" xr:uid="{00000000-0006-0000-0400-000012000000}">
      <text>
        <r>
          <rPr>
            <sz val="9"/>
            <color indexed="81"/>
            <rFont val="Tahoma"/>
            <family val="2"/>
          </rPr>
          <t>Individuals who are ventilator dependent due to type I respiratory failure (pulmonary edema, acute respiratory distress syndrome, pneumonia, etc.) or type II respiratory failure (chronic obstructive pulmonary disease - COPD, etc.) including those who are dependent upon CPAPS, IPAPs/EPAPs (BiPAPs).</t>
        </r>
      </text>
    </comment>
    <comment ref="A38" authorId="0" shapeId="0" xr:uid="{00000000-0006-0000-0400-000013000000}">
      <text>
        <r>
          <rPr>
            <sz val="9"/>
            <color indexed="81"/>
            <rFont val="Tahoma"/>
            <family val="2"/>
          </rPr>
          <t xml:space="preserve">Individuals with medically prescribed nutritional requirements and/or restrictions due to a medical condition.
</t>
        </r>
      </text>
    </comment>
    <comment ref="A39" authorId="0" shapeId="0" xr:uid="{00000000-0006-0000-0400-000014000000}">
      <text>
        <r>
          <rPr>
            <sz val="9"/>
            <color indexed="81"/>
            <rFont val="Tahoma"/>
            <family val="2"/>
          </rPr>
          <t xml:space="preserve">Individuals with medically prescribed nutritional requirements and/or restrictions due to a medical condition, who are dependent upon enteral feeding for their nutritional needs.
</t>
        </r>
      </text>
    </comment>
    <comment ref="A45" authorId="0" shapeId="0" xr:uid="{00000000-0006-0000-0400-000015000000}">
      <text>
        <r>
          <rPr>
            <sz val="9"/>
            <color indexed="81"/>
            <rFont val="Tahoma"/>
            <family val="2"/>
          </rPr>
          <t>Individuals who are being treated for cancer at an outpatient facility, including radiation therapy, chemotherapy, immunotherapy, hormone therapy, and/or surgery. Common chronic cancers include breast, colorectal, lung, prostate, skin (basal, squamous, and melanoma), leukemia, and lymphoma.</t>
        </r>
      </text>
    </comment>
    <comment ref="R50" authorId="0" shapeId="0" xr:uid="{00000000-0006-0000-0400-000016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51" authorId="0" shapeId="0" xr:uid="{00000000-0006-0000-0400-000017000000}">
      <text>
        <r>
          <rPr>
            <sz val="9"/>
            <color indexed="81"/>
            <rFont val="Tahoma"/>
            <family val="2"/>
          </rPr>
          <t xml:space="preserve">What impact would a disaster have on the overall health and wellbeing of each AFN Community?
</t>
        </r>
      </text>
    </comment>
    <comment ref="R51" authorId="0" shapeId="0" xr:uid="{00000000-0006-0000-0400-000018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52" authorId="0" shapeId="0" xr:uid="{00000000-0006-0000-0400-000019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54" authorId="0" shapeId="0" xr:uid="{00000000-0006-0000-0400-00001A000000}">
      <text>
        <r>
          <rPr>
            <sz val="9"/>
            <color indexed="81"/>
            <rFont val="Tahoma"/>
            <family val="2"/>
          </rPr>
          <t xml:space="preserve">Victims of physical, emotional and psychological abuse, violence or neglect, including domestic violence, sexual abuse, elder abuse, child abuse, etc.
</t>
        </r>
      </text>
    </comment>
    <comment ref="A57" authorId="0" shapeId="0" xr:uid="{00000000-0006-0000-0400-00001B000000}">
      <text>
        <r>
          <rPr>
            <sz val="9"/>
            <color indexed="81"/>
            <rFont val="Tahoma"/>
            <family val="2"/>
          </rPr>
          <t>Individuals who are being treated for cancer at an outpatient facility, including radiation therapy, chemotherapy, immunotherapy, hormone therapy, and/or surgery. Common chronic cancers include breast, colorectal, lung, prostate, skin (basal, squamous, and melanoma), leukemia, and lymphoma.</t>
        </r>
      </text>
    </comment>
    <comment ref="A58" authorId="0" shapeId="0" xr:uid="{00000000-0006-0000-0400-00001C000000}">
      <text>
        <r>
          <rPr>
            <sz val="9"/>
            <color indexed="81"/>
            <rFont val="Tahoma"/>
            <family val="2"/>
          </rPr>
          <t xml:space="preserve">Victims of physical, emotional and psychological abuse, violence or neglect, including domestic violence, sexual abuse, elder abuse, child abuse, etc.
</t>
        </r>
      </text>
    </comment>
    <comment ref="A64" authorId="0" shapeId="0" xr:uid="{00000000-0006-0000-0400-00001D000000}">
      <text>
        <r>
          <rPr>
            <sz val="9"/>
            <color indexed="81"/>
            <rFont val="Tahoma"/>
            <family val="2"/>
          </rPr>
          <t>Individuals who require Home Health visits, for intermittent skilled nursing care, physical therapy, speech  therapy or occupational therapy.</t>
        </r>
      </text>
    </comment>
    <comment ref="A65" authorId="0" shapeId="0" xr:uid="{00000000-0006-0000-0400-00001E000000}">
      <text>
        <r>
          <rPr>
            <sz val="9"/>
            <color indexed="81"/>
            <rFont val="Tahoma"/>
            <family val="2"/>
          </rPr>
          <t>Terminally ill individuals who have forgone curative care, and may require any of a number of medical, therapeutic and counseling services.</t>
        </r>
      </text>
    </comment>
    <comment ref="A66" authorId="0" shapeId="0" xr:uid="{00000000-0006-0000-0400-00001F000000}">
      <text>
        <r>
          <rPr>
            <sz val="9"/>
            <color indexed="81"/>
            <rFont val="Tahoma"/>
            <family val="2"/>
          </rPr>
          <t>Individuals living in organized group settings due to medical or behavioral issues, who are isolated from the general community, including facilities such as Independent Living Centers, Assisted Living Centers, Intermediate Care Facilities (ICFs), Skilled Nursing Facilities (SNFs), Institutions for Mental Disease (IMDs), gated or secured facilities for individuals with disabilities, and other restricted residential or congregate living environments. Also includes those confined to correctional facilities.</t>
        </r>
      </text>
    </comment>
    <comment ref="A67" authorId="0" shapeId="0" xr:uid="{00000000-0006-0000-0400-000020000000}">
      <text>
        <r>
          <rPr>
            <sz val="9"/>
            <color indexed="81"/>
            <rFont val="Tahoma"/>
            <family val="2"/>
          </rPr>
          <t xml:space="preserve">Individuals dependent upon medication for serious conditions, including heart disease, high blood pressure, high cholesterol, atrial fibrillation, epilepsy, diabetes, osteoporosis, 
etc. Includes anti-seizure medications, antidepressants and antipsychotics, pain killers, antibiotics, anti-arrhythmics, etc.
</t>
        </r>
      </text>
    </comment>
    <comment ref="A68" authorId="0" shapeId="0" xr:uid="{00000000-0006-0000-0400-000021000000}">
      <text>
        <r>
          <rPr>
            <sz val="9"/>
            <color indexed="81"/>
            <rFont val="Tahoma"/>
            <family val="2"/>
          </rPr>
          <t xml:space="preserve">Individuals dependent upon medication for serious conditions, including heart disease, high blood pressure, high cholesterol, atrial fibrillation, epilepsy, diabetes, osteoporosis, 
etc. Includes anti-seizure medications, antidepressants and antipsychotics, pain killers, antibiotics, anti-arrhythmics, etc.
</t>
        </r>
      </text>
    </comment>
    <comment ref="R73" authorId="0" shapeId="0" xr:uid="{00000000-0006-0000-0400-000022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74" authorId="0" shapeId="0" xr:uid="{00000000-0006-0000-0400-000023000000}">
      <text>
        <r>
          <rPr>
            <sz val="9"/>
            <color indexed="81"/>
            <rFont val="Tahoma"/>
            <family val="2"/>
          </rPr>
          <t xml:space="preserve">What impact would a disaster have on the overall health and wellbeing of each AFN Community?
</t>
        </r>
      </text>
    </comment>
    <comment ref="R74" authorId="0" shapeId="0" xr:uid="{00000000-0006-0000-0400-000024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75" authorId="0" shapeId="0" xr:uid="{00000000-0006-0000-0400-000025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77" authorId="0" shapeId="0" xr:uid="{00000000-0006-0000-0400-000026000000}">
      <text>
        <r>
          <rPr>
            <sz val="9"/>
            <color indexed="81"/>
            <rFont val="Tahoma"/>
            <family val="2"/>
          </rPr>
          <t xml:space="preserve">Individuals living at home who are dependent upon electrical power to operate medical devices and durable medical equipment (DME) including in-home dialysis equipment, ventilators, BiPAPs, CPAPs, oxygen concentrators, enteral feeding pumps, IV infusion pumps, suction pumps, motorized wheelchairs and scooters, electric beds, cardiac devices such as ventricular assist devices (VADs), etc. Also includes individuals who are dependent upon medications that require refrigeration, and individuals who have a medical requirement for air conditioning or heating.
 </t>
        </r>
      </text>
    </comment>
    <comment ref="A78" authorId="0" shapeId="0" xr:uid="{00000000-0006-0000-0400-000027000000}">
      <text>
        <r>
          <rPr>
            <sz val="9"/>
            <color indexed="81"/>
            <rFont val="Tahoma"/>
            <family val="2"/>
          </rPr>
          <t>Individuals living in organized group settings due to medical or behavioral issues, who are isolated from the general community, including facilities such as Independent Living Centers, Assisted Living Centers, Intermediate Care Facilities (ICFs), Skilled Nursing Facilities (SNFs), Institutions for Mental Disease (IMDs), gated or secured facilities for individuals with disabilities, and other restricted residential or congregate living environments. Also includes those confined to correctional facilities.</t>
        </r>
      </text>
    </comment>
    <comment ref="A79" authorId="0" shapeId="0" xr:uid="{00000000-0006-0000-0400-000028000000}">
      <text>
        <r>
          <rPr>
            <sz val="9"/>
            <color indexed="81"/>
            <rFont val="Tahoma"/>
            <family val="2"/>
          </rPr>
          <t>Individuals who require extended care in a hospital or similar acute
care setting, such as a Long Term Acute Care Hospital (LTACH), as their complex needs  exceed the capabilities of a Skilled Nursing Facility (SNF) or Nursing Home.</t>
        </r>
      </text>
    </comment>
    <comment ref="A80" authorId="0" shapeId="0" xr:uid="{00000000-0006-0000-0400-000029000000}">
      <text>
        <r>
          <rPr>
            <sz val="9"/>
            <color indexed="81"/>
            <rFont val="Tahoma"/>
            <family val="2"/>
          </rPr>
          <t>Individuals who require extended care in a hospital or similar acute
care setting, such as a Long Term Acute Care Hospital (LTACH), as their complex needs  exceed the capabilities of a Skilled Nursing Facility (SNF) or Nursing Home.</t>
        </r>
      </text>
    </comment>
    <comment ref="A82" authorId="0" shapeId="0" xr:uid="{00000000-0006-0000-0400-00002A000000}">
      <text>
        <r>
          <rPr>
            <sz val="9"/>
            <color indexed="81"/>
            <rFont val="Tahoma"/>
            <family val="2"/>
          </rPr>
          <t xml:space="preserve">Includes all individuals with injuries that now have access and functional needs; including those injured either directly or indirectly as a result of the disaster, as well as those with injuries unrelated to the disaster. 
</t>
        </r>
      </text>
    </comment>
    <comment ref="A83" authorId="0" shapeId="0" xr:uid="{00000000-0006-0000-0400-00002B000000}">
      <text>
        <r>
          <rPr>
            <sz val="9"/>
            <color indexed="81"/>
            <rFont val="Tahoma"/>
            <family val="2"/>
          </rPr>
          <t xml:space="preserve">Includes all individuals with injuries that now have access and functional needs; including those injured either directly or indirectly as a result of the disaster, as well as those with injuries unrelated to the disaster. 
</t>
        </r>
      </text>
    </comment>
    <comment ref="R96" authorId="0" shapeId="0" xr:uid="{00000000-0006-0000-0400-00002C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97" authorId="0" shapeId="0" xr:uid="{00000000-0006-0000-0400-00002D000000}">
      <text>
        <r>
          <rPr>
            <sz val="9"/>
            <color indexed="81"/>
            <rFont val="Tahoma"/>
            <family val="2"/>
          </rPr>
          <t xml:space="preserve">What impact would a disaster have on the overall health and wellbeing of each AFN Community?
</t>
        </r>
      </text>
    </comment>
    <comment ref="R97" authorId="0" shapeId="0" xr:uid="{00000000-0006-0000-0400-00002E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98" authorId="0" shapeId="0" xr:uid="{00000000-0006-0000-0400-00002F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100" authorId="0" shapeId="0" xr:uid="{00000000-0006-0000-0400-000030000000}">
      <text>
        <r>
          <rPr>
            <sz val="9"/>
            <color indexed="81"/>
            <rFont val="Tahoma"/>
            <family val="2"/>
          </rPr>
          <t xml:space="preserve">
</t>
        </r>
      </text>
    </comment>
    <comment ref="A104" authorId="0" shapeId="0" xr:uid="{00000000-0006-0000-0400-000031000000}">
      <text>
        <r>
          <rPr>
            <sz val="9"/>
            <color indexed="81"/>
            <rFont val="Tahoma"/>
            <family val="2"/>
          </rPr>
          <t>Babies from birth to 1 month old.</t>
        </r>
      </text>
    </comment>
    <comment ref="A109" authorId="0" shapeId="0" xr:uid="{00000000-0006-0000-0400-000032000000}">
      <text>
        <r>
          <rPr>
            <sz val="9"/>
            <color indexed="81"/>
            <rFont val="Tahoma"/>
            <family val="2"/>
          </rPr>
          <t xml:space="preserve">Intellectual disability, global developmental delay, communication disorders, Autism Spectrum Disorders (ASD), Attention-Deficit Hyperactivity Disorder (ADHD) 
</t>
        </r>
      </text>
    </comment>
    <comment ref="A113" authorId="0" shapeId="0" xr:uid="{00000000-0006-0000-0400-000033000000}">
      <text>
        <r>
          <rPr>
            <sz val="9"/>
            <color indexed="81"/>
            <rFont val="Tahoma"/>
            <family val="2"/>
          </rPr>
          <t xml:space="preserve">Individuals 75 years of age or more who have issues with Activities of Daily Living (ADL), including:
 • Eating
 • Bathing
 • Getting dressed
 • Restroom use
 • Moving around
 • Continence
These individuals may need assistance from family members or home-health staff; may need to reside in an assisted living or similar setting. 
</t>
        </r>
      </text>
    </comment>
    <comment ref="A114" authorId="0" shapeId="0" xr:uid="{00000000-0006-0000-0400-000034000000}">
      <text>
        <r>
          <rPr>
            <sz val="9"/>
            <color indexed="81"/>
            <rFont val="Tahoma"/>
            <family val="2"/>
          </rPr>
          <t xml:space="preserve">Individuals 65 to 74 years of age who have issues with Activities of Daily Living (ADL), including:
 • Eating
 • Bathing
 • Getting dressed
 • Restroom use
 • Moving around
 • Continence
These individuals may need assistance from family members or home-health staff; may need to reside in an assisted living or similar setting. 
</t>
        </r>
      </text>
    </comment>
    <comment ref="R119" authorId="0" shapeId="0" xr:uid="{00000000-0006-0000-0400-000035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120" authorId="0" shapeId="0" xr:uid="{00000000-0006-0000-0400-000036000000}">
      <text>
        <r>
          <rPr>
            <sz val="9"/>
            <color indexed="81"/>
            <rFont val="Tahoma"/>
            <family val="2"/>
          </rPr>
          <t xml:space="preserve">What impact would a disaster have on the overall health and wellbeing of each AFN Community?
</t>
        </r>
      </text>
    </comment>
    <comment ref="R120" authorId="0" shapeId="0" xr:uid="{00000000-0006-0000-0400-000037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121" authorId="0" shapeId="0" xr:uid="{00000000-0006-0000-0400-000038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123" authorId="0" shapeId="0" xr:uid="{00000000-0006-0000-0400-000039000000}">
      <text>
        <r>
          <rPr>
            <sz val="9"/>
            <color indexed="81"/>
            <rFont val="Tahoma"/>
            <family val="2"/>
          </rPr>
          <t xml:space="preserve">Individuals 75 years of age or older who have issues with Instrumental Activities of Daily Living (IADL), including:
 • Shopping
 • Housecleaning
 • Managing finances
 • Managing medications
 • Making/keeping appts.
These individuals may not be able to live independently, and may require the services of a caregiver.
</t>
        </r>
      </text>
    </comment>
    <comment ref="A124" authorId="0" shapeId="0" xr:uid="{00000000-0006-0000-0400-00003A000000}">
      <text>
        <r>
          <rPr>
            <sz val="9"/>
            <color indexed="81"/>
            <rFont val="Tahoma"/>
            <family val="2"/>
          </rPr>
          <t xml:space="preserve">Individuals 65 to 74 years of age who have issues with Instrumental Activities of Daily Living (IADL), including:
 • Shopping
 • Housecleaning
 • Managing finances
 • Managing medications
 • Making/keeping appts.
These individuals may not be able to live independently, and may require the services of a caregiver.
</t>
        </r>
      </text>
    </comment>
    <comment ref="R142" authorId="0" shapeId="0" xr:uid="{00000000-0006-0000-0400-00003B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143" authorId="0" shapeId="0" xr:uid="{00000000-0006-0000-0400-00003C000000}">
      <text>
        <r>
          <rPr>
            <sz val="9"/>
            <color indexed="81"/>
            <rFont val="Tahoma"/>
            <family val="2"/>
          </rPr>
          <t xml:space="preserve">What impact would a disaster have on the overall health and wellbeing of each AFN Community?
</t>
        </r>
      </text>
    </comment>
    <comment ref="R143" authorId="0" shapeId="0" xr:uid="{00000000-0006-0000-0400-00003D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144" authorId="0" shapeId="0" xr:uid="{00000000-0006-0000-0400-00003E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159" authorId="0" shapeId="0" xr:uid="{00000000-0006-0000-0400-00003F000000}">
      <text>
        <r>
          <rPr>
            <sz val="9"/>
            <color indexed="81"/>
            <rFont val="Tahoma"/>
            <family val="2"/>
          </rPr>
          <t>Individuals who have left or fled their homeland most often due to persecution or civil unrest/war, and who have not yet assimilated into local society.</t>
        </r>
      </text>
    </comment>
    <comment ref="A160" authorId="0" shapeId="0" xr:uid="{00000000-0006-0000-0400-000040000000}">
      <text>
        <r>
          <rPr>
            <sz val="9"/>
            <color indexed="81"/>
            <rFont val="Tahoma"/>
            <family val="2"/>
          </rPr>
          <t>Individuals who have left or fled their homeland most often due to persecution or civil unrest/war, and who have not yet assimilated into local society.</t>
        </r>
      </text>
    </comment>
    <comment ref="R165" authorId="0" shapeId="0" xr:uid="{00000000-0006-0000-0400-000041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166" authorId="0" shapeId="0" xr:uid="{00000000-0006-0000-0400-000042000000}">
      <text>
        <r>
          <rPr>
            <sz val="9"/>
            <color indexed="81"/>
            <rFont val="Tahoma"/>
            <family val="2"/>
          </rPr>
          <t xml:space="preserve">What impact would a disaster have on the overall health and wellbeing of each AFN Community?
</t>
        </r>
      </text>
    </comment>
    <comment ref="R166" authorId="0" shapeId="0" xr:uid="{00000000-0006-0000-0400-000043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167" authorId="0" shapeId="0" xr:uid="{00000000-0006-0000-0400-000044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169" authorId="0" shapeId="0" xr:uid="{00000000-0006-0000-0400-000045000000}">
      <text>
        <r>
          <rPr>
            <sz val="9"/>
            <color indexed="81"/>
            <rFont val="Tahoma"/>
            <family val="2"/>
          </rPr>
          <t>Individuals who have left or fled their homeland most often due to persecution or civil unrest/war, and who have not yet assimilated into local society.</t>
        </r>
      </text>
    </comment>
    <comment ref="A170" authorId="0" shapeId="0" xr:uid="{00000000-0006-0000-0400-000046000000}">
      <text>
        <r>
          <rPr>
            <sz val="9"/>
            <color indexed="81"/>
            <rFont val="Tahoma"/>
            <family val="2"/>
          </rPr>
          <t>Individuals who have left or fled their homeland most often due to persecution or civil unrest/war, and who have not yet assimilated into local society.</t>
        </r>
      </text>
    </comment>
    <comment ref="A171" authorId="0" shapeId="0" xr:uid="{00000000-0006-0000-0400-000047000000}">
      <text>
        <r>
          <rPr>
            <sz val="9"/>
            <color indexed="81"/>
            <rFont val="Tahoma"/>
            <family val="2"/>
          </rPr>
          <t>Individuals who have left or fled their homeland most often due to persecution or civil unrest/war, and who have not yet assimilated into local society.</t>
        </r>
      </text>
    </comment>
    <comment ref="R188" authorId="0" shapeId="0" xr:uid="{00000000-0006-0000-0400-000048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189" authorId="0" shapeId="0" xr:uid="{00000000-0006-0000-0400-000049000000}">
      <text>
        <r>
          <rPr>
            <sz val="9"/>
            <color indexed="81"/>
            <rFont val="Tahoma"/>
            <family val="2"/>
          </rPr>
          <t xml:space="preserve">What impact would a disaster have on the overall health and wellbeing of each AFN Community?
</t>
        </r>
      </text>
    </comment>
    <comment ref="R189" authorId="0" shapeId="0" xr:uid="{00000000-0006-0000-0400-00004A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190" authorId="0" shapeId="0" xr:uid="{00000000-0006-0000-0400-00004B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196" authorId="0" shapeId="0" xr:uid="{00000000-0006-0000-0400-00004C000000}">
      <text>
        <r>
          <rPr>
            <sz val="9"/>
            <color indexed="81"/>
            <rFont val="Tahoma"/>
            <family val="2"/>
          </rPr>
          <t>Individuals who speak a language other than English in their homes, perhaps half of whom cannot converse in functional English.</t>
        </r>
      </text>
    </comment>
    <comment ref="A197" authorId="0" shapeId="0" xr:uid="{00000000-0006-0000-0400-00004D000000}">
      <text>
        <r>
          <rPr>
            <sz val="9"/>
            <color indexed="81"/>
            <rFont val="Tahoma"/>
            <family val="2"/>
          </rPr>
          <t>Individuals who speak a language other than English in their homes, perhaps half of whom cannot converse in functional English.</t>
        </r>
      </text>
    </comment>
    <comment ref="A198" authorId="0" shapeId="0" xr:uid="{00000000-0006-0000-0400-00004E000000}">
      <text>
        <r>
          <rPr>
            <sz val="9"/>
            <color indexed="81"/>
            <rFont val="Tahoma"/>
            <family val="2"/>
          </rPr>
          <t>Individuals who speak a language other than English in their homes, perhaps half of whom cannot converse in functional English.</t>
        </r>
      </text>
    </comment>
    <comment ref="A199" authorId="0" shapeId="0" xr:uid="{00000000-0006-0000-0400-00004F000000}">
      <text>
        <r>
          <rPr>
            <sz val="9"/>
            <color indexed="81"/>
            <rFont val="Tahoma"/>
            <family val="2"/>
          </rPr>
          <t>Individuals who speak a language other than English in their homes, perhaps half of whom cannot converse in functional English.</t>
        </r>
      </text>
    </comment>
    <comment ref="A200" authorId="0" shapeId="0" xr:uid="{00000000-0006-0000-0400-000050000000}">
      <text>
        <r>
          <rPr>
            <sz val="9"/>
            <color indexed="81"/>
            <rFont val="Tahoma"/>
            <family val="2"/>
          </rPr>
          <t>Individuals who speak a language other than English in their homes, perhaps half of whom cannot converse in functional English.</t>
        </r>
      </text>
    </comment>
    <comment ref="A201" authorId="0" shapeId="0" xr:uid="{00000000-0006-0000-0400-000051000000}">
      <text>
        <r>
          <rPr>
            <sz val="9"/>
            <color indexed="81"/>
            <rFont val="Tahoma"/>
            <family val="2"/>
          </rPr>
          <t>Individuals who speak a language other than English in their homes, perhaps half of whom cannot converse in functional English.</t>
        </r>
      </text>
    </comment>
    <comment ref="A202" authorId="0" shapeId="0" xr:uid="{00000000-0006-0000-0400-000052000000}">
      <text>
        <r>
          <rPr>
            <sz val="9"/>
            <color indexed="81"/>
            <rFont val="Tahoma"/>
            <family val="2"/>
          </rPr>
          <t>Individuals who speak a language other than English in their homes, perhaps half of whom cannot converse in functional English.</t>
        </r>
      </text>
    </comment>
    <comment ref="A203" authorId="0" shapeId="0" xr:uid="{00000000-0006-0000-0400-000053000000}">
      <text>
        <r>
          <rPr>
            <sz val="9"/>
            <color indexed="81"/>
            <rFont val="Tahoma"/>
            <family val="2"/>
          </rPr>
          <t>Individuals who speak a language other than English in their homes, perhaps half of whom cannot converse in functional English.</t>
        </r>
      </text>
    </comment>
    <comment ref="A204" authorId="0" shapeId="0" xr:uid="{00000000-0006-0000-0400-000054000000}">
      <text>
        <r>
          <rPr>
            <sz val="9"/>
            <color indexed="81"/>
            <rFont val="Tahoma"/>
            <family val="2"/>
          </rPr>
          <t>Individuals who speak a language other than English in their homes, perhaps half of whom cannot converse in functional English.</t>
        </r>
      </text>
    </comment>
    <comment ref="A205" authorId="0" shapeId="0" xr:uid="{00000000-0006-0000-0400-000055000000}">
      <text>
        <r>
          <rPr>
            <sz val="9"/>
            <color indexed="81"/>
            <rFont val="Tahoma"/>
            <family val="2"/>
          </rPr>
          <t>Individuals who speak a language other than English in their homes, perhaps half of whom cannot converse in functional English.</t>
        </r>
      </text>
    </comment>
    <comment ref="A206" authorId="0" shapeId="0" xr:uid="{00000000-0006-0000-0400-000056000000}">
      <text>
        <r>
          <rPr>
            <sz val="9"/>
            <color indexed="81"/>
            <rFont val="Tahoma"/>
            <family val="2"/>
          </rPr>
          <t>Individuals who speak a language other than English in their homes, perhaps half of whom cannot converse in functional English.</t>
        </r>
      </text>
    </comment>
    <comment ref="R211" authorId="0" shapeId="0" xr:uid="{00000000-0006-0000-0400-000057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212" authorId="0" shapeId="0" xr:uid="{00000000-0006-0000-0400-000058000000}">
      <text>
        <r>
          <rPr>
            <sz val="9"/>
            <color indexed="81"/>
            <rFont val="Tahoma"/>
            <family val="2"/>
          </rPr>
          <t xml:space="preserve">What impact would a disaster have on the overall health and wellbeing of each AFN Community?
</t>
        </r>
      </text>
    </comment>
    <comment ref="R212" authorId="0" shapeId="0" xr:uid="{00000000-0006-0000-0400-000059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213" authorId="0" shapeId="0" xr:uid="{00000000-0006-0000-0400-00005A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215" authorId="0" shapeId="0" xr:uid="{00000000-0006-0000-0400-00005B000000}">
      <text>
        <r>
          <rPr>
            <sz val="9"/>
            <color indexed="81"/>
            <rFont val="Tahoma"/>
            <family val="2"/>
          </rPr>
          <t>Individuals who speak a language other than English in their homes, perhaps half of whom cannot converse in functional English.</t>
        </r>
      </text>
    </comment>
    <comment ref="A216" authorId="0" shapeId="0" xr:uid="{00000000-0006-0000-0400-00005C000000}">
      <text>
        <r>
          <rPr>
            <sz val="9"/>
            <color indexed="81"/>
            <rFont val="Tahoma"/>
            <family val="2"/>
          </rPr>
          <t>Individuals who speak a language other than English in their homes, perhaps half of whom cannot converse in functional English.</t>
        </r>
      </text>
    </comment>
    <comment ref="A217" authorId="0" shapeId="0" xr:uid="{00000000-0006-0000-0400-00005D000000}">
      <text>
        <r>
          <rPr>
            <sz val="9"/>
            <color indexed="81"/>
            <rFont val="Tahoma"/>
            <family val="2"/>
          </rPr>
          <t>Individuals who speak a language other than English in their homes, perhaps half of whom cannot converse in functional English.</t>
        </r>
      </text>
    </comment>
    <comment ref="A218" authorId="0" shapeId="0" xr:uid="{00000000-0006-0000-0400-00005E000000}">
      <text>
        <r>
          <rPr>
            <sz val="9"/>
            <color indexed="81"/>
            <rFont val="Tahoma"/>
            <family val="2"/>
          </rPr>
          <t xml:space="preserve">Includes those who are economically disadvantaged, living at or below the federal or state poverty level, or at "low income" as defined by U.S. Census Bureau as between 100% and 199% of the level of poverty.
</t>
        </r>
      </text>
    </comment>
    <comment ref="A219" authorId="0" shapeId="0" xr:uid="{00000000-0006-0000-0400-00005F000000}">
      <text>
        <r>
          <rPr>
            <sz val="9"/>
            <color indexed="81"/>
            <rFont val="Tahoma"/>
            <family val="2"/>
          </rPr>
          <t xml:space="preserve">Includes those who are economically disadvantaged, living at or below the federal or state poverty level, or at "low income" as defined by U.S. Census Bureau as between 100% and 199% of the level of poverty.
</t>
        </r>
      </text>
    </comment>
    <comment ref="A222" authorId="0" shapeId="0" xr:uid="{00000000-0006-0000-0400-000060000000}">
      <text>
        <r>
          <rPr>
            <sz val="9"/>
            <color indexed="81"/>
            <rFont val="Tahoma"/>
            <family val="2"/>
          </rPr>
          <t xml:space="preserve">Individuals who are homeless, marginally housed or shelter dependent. Includes all those who lack a fixed residence, and regularly live in hotels/motels, vehicles, campgrounds, and illegal locations. 
</t>
        </r>
      </text>
    </comment>
    <comment ref="A223" authorId="0" shapeId="0" xr:uid="{00000000-0006-0000-0400-000061000000}">
      <text>
        <r>
          <rPr>
            <sz val="9"/>
            <color indexed="81"/>
            <rFont val="Tahoma"/>
            <family val="2"/>
          </rPr>
          <t xml:space="preserve">Individuals who are homeless, marginally housed or shelter dependent. Includes all those who lack a fixed residence, and regularly live in hotels/motels, vehicles, campgrounds, and illegal locations. 
</t>
        </r>
      </text>
    </comment>
    <comment ref="A224" authorId="0" shapeId="0" xr:uid="{00000000-0006-0000-0400-000062000000}">
      <text>
        <r>
          <rPr>
            <sz val="9"/>
            <color indexed="81"/>
            <rFont val="Tahoma"/>
            <family val="2"/>
          </rPr>
          <t>Individuals who depend upon others for their transportation needs, either family/friends/volunteers, public transportation or expensive private transportation services.</t>
        </r>
      </text>
    </comment>
    <comment ref="A225" authorId="0" shapeId="0" xr:uid="{00000000-0006-0000-0400-000063000000}">
      <text>
        <r>
          <rPr>
            <sz val="9"/>
            <color indexed="81"/>
            <rFont val="Tahoma"/>
            <family val="2"/>
          </rPr>
          <t>Individuals who have significant difficulties in speaking, reading and/or writing, most often due to inadequate education and/or cultural issues.</t>
        </r>
      </text>
    </comment>
    <comment ref="A226" authorId="0" shapeId="0" xr:uid="{00000000-0006-0000-0400-000064000000}">
      <text>
        <r>
          <rPr>
            <sz val="9"/>
            <color indexed="81"/>
            <rFont val="Tahoma"/>
            <family val="2"/>
          </rPr>
          <t>Individuals who have significant difficulties in speaking, reading and/or writing, most often due to inadequate education and/or cultural issues.</t>
        </r>
      </text>
    </comment>
    <comment ref="A227" authorId="0" shapeId="0" xr:uid="{00000000-0006-0000-0400-000065000000}">
      <text>
        <r>
          <rPr>
            <sz val="9"/>
            <color indexed="81"/>
            <rFont val="Tahoma"/>
            <family val="2"/>
          </rPr>
          <t xml:space="preserve">Individuals who possess a 4th grade education or less, including those who have completed no schooling, most often due to cultural restrictions. These individuals may have limited understanding of technical issues, cannot operate a computer, and are likely to mistrust and not comply with directions from authorities outside their cultural community.  </t>
        </r>
      </text>
    </comment>
    <comment ref="A228" authorId="0" shapeId="0" xr:uid="{00000000-0006-0000-0400-000066000000}">
      <text>
        <r>
          <rPr>
            <sz val="9"/>
            <color indexed="81"/>
            <rFont val="Tahoma"/>
            <family val="2"/>
          </rPr>
          <t xml:space="preserve">Individuals who possess a 4th grade education or less, including those who have completed no schooling, most often due to cultural restrictions. These individuals may have limited understanding of technical issues, cannot operate a computer, and are likely to mistrust and not comply with directions from authorities outside their cultural community.  </t>
        </r>
      </text>
    </comment>
    <comment ref="R234" authorId="0" shapeId="0" xr:uid="{00000000-0006-0000-0400-000067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E235" authorId="0" shapeId="0" xr:uid="{00000000-0006-0000-0400-000068000000}">
      <text>
        <r>
          <rPr>
            <sz val="9"/>
            <color indexed="81"/>
            <rFont val="Tahoma"/>
            <family val="2"/>
          </rPr>
          <t xml:space="preserve">What impact would a disaster have on the overall health and wellbeing of each AFN Community?
</t>
        </r>
      </text>
    </comment>
    <comment ref="R235" authorId="0" shapeId="0" xr:uid="{00000000-0006-0000-0400-000069000000}">
      <text>
        <r>
          <rPr>
            <sz val="9"/>
            <color indexed="81"/>
            <rFont val="Tahoma"/>
            <family val="2"/>
          </rPr>
          <t>The Relative Risk Score 
identifies the level of risk from each AFN Community, highest to lowest, and can help provide direction to the hospital in decisions regarding allocation of its disaster resources.</t>
        </r>
      </text>
    </comment>
    <comment ref="C236" authorId="0" shapeId="0" xr:uid="{00000000-0006-0000-0400-00006A000000}">
      <text>
        <r>
          <rPr>
            <sz val="9"/>
            <color indexed="81"/>
            <rFont val="Tahoma"/>
            <family val="2"/>
          </rPr>
          <t>Are members of each AFN community able to cope with the effects of the disaster? Are they flexible and resilient? Or are they more susceptible to the effects of a disaster than members of the general population? If so, to what degree?</t>
        </r>
      </text>
    </comment>
    <comment ref="A239" authorId="0" shapeId="0" xr:uid="{00000000-0006-0000-0400-00006B000000}">
      <text>
        <r>
          <rPr>
            <sz val="9"/>
            <color indexed="81"/>
            <rFont val="Tahoma"/>
            <family val="2"/>
          </rPr>
          <t xml:space="preserve">Those individuals who choose to live in remote, sparsely populated areas are often among the most vulnerable, in particular to fire and drought. Those living off the grid typically rely upon solar power and natural water sources. Individuals in these communities will normally have extremely limited emergency resources.
</t>
        </r>
      </text>
    </comment>
  </commentList>
</comments>
</file>

<file path=xl/sharedStrings.xml><?xml version="1.0" encoding="utf-8"?>
<sst xmlns="http://schemas.openxmlformats.org/spreadsheetml/2006/main" count="3430" uniqueCount="2214">
  <si>
    <t xml:space="preserve">Resource </t>
  </si>
  <si>
    <t>Link</t>
  </si>
  <si>
    <t>https://www.usa.gov/disaster-area-help</t>
  </si>
  <si>
    <t>https://www.disasterassistance.gov/get-assistance/by-category-or-agency?items_per_page=All</t>
  </si>
  <si>
    <t>https://www.fema.gov/assistance/individual</t>
  </si>
  <si>
    <t>https://www.disastercenter.com/agency.htm</t>
  </si>
  <si>
    <t>https://www.feinstein.senate.gov/public/index.cfm/disaster-assistance</t>
  </si>
  <si>
    <t>1. Disaster Readiness for people with Mobility Disability</t>
  </si>
  <si>
    <t>http://www.disastersrus.org/MyDisasters/disability/epips4mobility.pdf</t>
  </si>
  <si>
    <t>www.getreadyforflu.org/mobilityTXT.htm</t>
  </si>
  <si>
    <t>3. Mobility and dexterity Disability Resources and Services</t>
  </si>
  <si>
    <t>https://disabilityresources.temple.edu/mobility-and-dexterity</t>
  </si>
  <si>
    <t>4. Disaster Readiness Tips for People with Mobility Disabilities. Evacuation Devices: The best-known are lightweight chairs used to carry a person down a stairway.</t>
  </si>
  <si>
    <t>https://www.brainline.org/article/disaster-readiness-tips-people-mobility-disabilities</t>
  </si>
  <si>
    <t>5. The Nobody Left Behind (NLB): Disaster Preparedness for Persons with Mobility Impairments research study determined the readiness of emergency management sites across the United States to assist persons with mobility impairments during disasters</t>
  </si>
  <si>
    <t>http://www2.ku.edu/~rrtcpbs/findings/pdfs/bestpractices_3-21-072.pdf</t>
  </si>
  <si>
    <t>6. Report on Exemplary and Best Practices in Disaster Preparedness and Emergency Response For People with Disabilities</t>
  </si>
  <si>
    <t>7. Nobody Left Behind</t>
  </si>
  <si>
    <t>http://www2.ku.edu/~rrtcpbs/findings/pdfs/NLB%20Executive%20Summary.pdf</t>
  </si>
  <si>
    <t>8. Tips for People with a Mobility Disability</t>
  </si>
  <si>
    <t>https://www.ready.gov/disability#</t>
  </si>
  <si>
    <t>https://www.ada.gov/emerprepguideprt.pdf</t>
  </si>
  <si>
    <t>https://aac-rerc.psu.edu/index.php/pages/show/id/4</t>
  </si>
  <si>
    <t>https://gwcc.libguides.com/c.php?g=53308&amp;p=343501</t>
  </si>
  <si>
    <t>https://www.youtube.com/watch?v=ygHGCotBXBc&amp;list=PL720Kw_OojlLu_69-jdWVfI42lBVmpqh9&amp;index=4</t>
  </si>
  <si>
    <t>9.Personal Disaster Preparedness:  I use a wheelchair (video)</t>
  </si>
  <si>
    <t>10.Disability-Related Resources: Mobility and Dexterity Impairments</t>
  </si>
  <si>
    <t>https://www.getprepared.gc.ca/cnt/rsrcs/pblctns/pplwthdsblts/index-en.aspx#psn.06.01</t>
  </si>
  <si>
    <t>https://www.csusm.edu/em/aboutus.html</t>
  </si>
  <si>
    <t>https://www.ilrcsf.org/wp-content/uploads/2016/10/ILRCSF-Medi_Cal_factsheet.pdf</t>
  </si>
  <si>
    <t>https://www.ilrcsf.org/wp-content/uploads/2016/10/ILRCSF-Medicare_factsheet.pdf</t>
  </si>
  <si>
    <t>https://scdd.ca.gov/wp-content/uploads/sites/33/2016/09/FINAL-DRAFT-5.1-Emergency-Prep-Handbook-Lets-Get-Prepared-2.17.2016-.pdf</t>
  </si>
  <si>
    <t>2. Tips on Paying For the Mobility Equipment You Need NAVIGATING MEDICARE</t>
  </si>
  <si>
    <t>3. Tips on Paying For the Mobility Equipment You Need NAVIGATING MEDI-CAL</t>
  </si>
  <si>
    <t>4. Guidelines for Persons with Disabilities in Emergencies</t>
  </si>
  <si>
    <t>5. Emergency Preparedness Guide for People with Disabilities/Special Needs</t>
  </si>
  <si>
    <t>https://www.afb.org/blindness-and-low-vision/using-technology/cell-phones-tablets-mobile</t>
  </si>
  <si>
    <t>https://www.brainline.org/article/disaster-readiness-tips-people-sensory-disabilities</t>
  </si>
  <si>
    <t>https://disabilityresources.temple.edu/blindlow-vision</t>
  </si>
  <si>
    <t>https://www.ada.gov/effective-comm.htm</t>
  </si>
  <si>
    <t>http://www.ilrcsf.org/wp-content/uploads/2012/08/Visual.pdf</t>
  </si>
  <si>
    <t>https://www.fema.gov/sites/default/files/2020-07/fema_accessible-technology-for-disaster-survivors.pdf</t>
  </si>
  <si>
    <t>https://www.nfpa.org/evacuationguide</t>
  </si>
  <si>
    <t>https://www.njcounciloftheblind.org/brochures/emergency_preparedness_and_people_who_are_blind_and_visually_impaired.htm</t>
  </si>
  <si>
    <t>www.cusec.org/publications/safety/preparednessforblind</t>
  </si>
  <si>
    <t>3. Home Safety for people with disabilities</t>
  </si>
  <si>
    <t>4. ACCESSIBLE COMMUNICATION TECHNOLOGY FOR DISASTER SURVIVORS Low Vision or Blind</t>
  </si>
  <si>
    <t>5. Provides emergency preparedness tips for people who have visual disabilities, including such as creating alternative mobility cues, labeling emergency supplies in braille, and backing up computer data regularly.</t>
  </si>
  <si>
    <t>6.Americans with Disabilities Act (ADA)  (“communication disabilities”)</t>
  </si>
  <si>
    <t>8.This brochure is designed to help people with sensory disabilities begin to plan. The term “sensory disabilities” refers primarily to persons with hearing or visual limitations, including total blindness or deafness.</t>
  </si>
  <si>
    <t xml:space="preserve">9. Cell Phones, Tablets, and Other Mobile Technology for Users with Visual Impairments. Cellphone, tablets and mobile devices </t>
  </si>
  <si>
    <t>https://brailleworks.com/disaster-preparedness-visual-disabilities/</t>
  </si>
  <si>
    <t>https://www.youtube.com/watch?v=eWKcroRJUw8&amp;list=PL720Kw_OojlLu_69-jdWVfI42lBVmpqh9&amp;index=6</t>
  </si>
  <si>
    <t>https://www.afb.org/press-room/press-release-archive/announces-free-resource-package-healthcare-workers</t>
  </si>
  <si>
    <t>10. American Foundation for the Blind Announces Free Resource Package for Healthcare Workers to Better Support Patients Who Are Visually Impaired</t>
  </si>
  <si>
    <t>11. Tips for People Who are Blind or Have Low Vision</t>
  </si>
  <si>
    <t>12. Personal Disaster Preparedness:  I am Blind (video)</t>
  </si>
  <si>
    <t>https://www.ilru.org/sites/default/files/publications/emergency_prep/Emergency_Information.pdf</t>
  </si>
  <si>
    <t>https://case.edu/studentlife/healthcounseling/sites/case.edu.healthcounseling/files/2019-05/LAD%20Mobility-Dexterity%20Impairment.pdf</t>
  </si>
  <si>
    <t xml:space="preserve">1. Mobility and dexterity Disability Resources and Services
</t>
  </si>
  <si>
    <t>2. Disability-Related Resources: Mobility and Dexterity Impairments</t>
  </si>
  <si>
    <t>3. Learning About Disabilities Mobility/Dexterity Impairments</t>
  </si>
  <si>
    <t>4. Emergency Information Form</t>
  </si>
  <si>
    <t>https://www.preparenow.org/eqtmdis.html</t>
  </si>
  <si>
    <t>https://ncd.gov/system/files_force/Documents/NCD_EffectiveCommunications_Apr2FINAL508%20%282%29.pdf?download=1</t>
  </si>
  <si>
    <t>https://www.preventionweb.net/files/8878_evacInAdvance.pdf</t>
  </si>
  <si>
    <t>https://ncd.gov/publications/2014/05272014</t>
  </si>
  <si>
    <t>https://www.ilru.org/projects/disability911/resources-emergency-preparedness-recovery</t>
  </si>
  <si>
    <t>https://www.smart911.com/</t>
  </si>
  <si>
    <t>http://aac-rerc.psu.edu/index-120.php.html</t>
  </si>
  <si>
    <t>https://www.youtube.com/watch?v=6vZ3ku7Jgoc&amp;list=PL720Kw_OojlLu_69-jdWVfI42lBVmpqh9&amp;index=5</t>
  </si>
  <si>
    <t>https://www.nad.org/resources/emergency-preparedness/resources-for-you-and-your-community/</t>
  </si>
  <si>
    <t>https://disabilityresources.temple.edu/deafhard-hearing</t>
  </si>
  <si>
    <t>http://www.ilrcsf.org/wp-content/uploads/2012/08/Hearing-Impaired.pdf</t>
  </si>
  <si>
    <t>https://www.ncdhhs.gov</t>
  </si>
  <si>
    <t>http://www.ready.gov</t>
  </si>
  <si>
    <t>www.EmergencyEmail.org</t>
  </si>
  <si>
    <t>https://ready.dc.gov/page/people-disabilities</t>
  </si>
  <si>
    <t>1. Resources Disaster Preparedness for People with Visual Disabilities</t>
  </si>
  <si>
    <t>5. Effective Communications for People with Disabilities: Before, During, and After Emergencies</t>
  </si>
  <si>
    <t>7. Resources on Emergency Preparedness &amp; Recovery</t>
  </si>
  <si>
    <t>2. Tips for People Mobility / Dexterity Disabilities</t>
  </si>
  <si>
    <t>3. Effective Communications for People with Disabilities: Before, During, and After Emergencies</t>
  </si>
  <si>
    <t>2. Emergency Checklist for People with Disabilities and Access and Functional Needs</t>
  </si>
  <si>
    <t>4. Public Services- Emergency Alerts sent to your email or wireless device.</t>
  </si>
  <si>
    <t>5. Alerting people with disabilities and Access and Functional needs</t>
  </si>
  <si>
    <t>6. The Division of Services for the Deaf and the Hard of Hearing provides services through its seven North Carolina regional centers. These services are open to Deaf, Hard of Hearing and Deaf-Blind individuals. Family members, professionals, agencies and individuals seeking information or assistance also have access to these services. There is no charge for these services.</t>
  </si>
  <si>
    <t>7. Offers tips for people who are deaf and hearing impaired to be ready for emergencies, such as how to use a visual smoke alarm, and having an emergency communication strategy.</t>
  </si>
  <si>
    <t>8. People who are hard of hearing or deaf Home Safety Tips</t>
  </si>
  <si>
    <t>9. Americans with Disabilities Act (ADA)  (“communication disabilities”)</t>
  </si>
  <si>
    <t>11. This brochure is designed to help people with sensory disabilities begin to plan. The term “sensory disabilities” refers primarily to persons with hearing or visual limitations, including total blindness or deafness.</t>
  </si>
  <si>
    <t>12. Deaf and Hard of Hearing Community Resources</t>
  </si>
  <si>
    <t>13. Tips for People Who are Deaf or Hard of Hearing</t>
  </si>
  <si>
    <t>14. Personal Disaster Preparedness: I Am Hard of Hearing</t>
  </si>
  <si>
    <t xml:space="preserve">16. Disaster Preparedness Tips for Emergency Management Personnel: Communication Access for People, Hearing Loss </t>
  </si>
  <si>
    <t>https://www.travelready.org/PDF%20Files/ADA%20Directory%20of%20Resources%20For%20Deaf%20and%20Hard%20of%20Hearing%20Services.pdf</t>
  </si>
  <si>
    <t>https://www.dhs.wisconsin.gov/cpd/visual-comm-tool.pdf</t>
  </si>
  <si>
    <t>https://www2.illinois.gov/ready/multi-media/pages/amersign.aspx</t>
  </si>
  <si>
    <t>https://www.findhelp.org/goods/assistive-technology--duarte-ca</t>
  </si>
  <si>
    <t>1. American Sign Language Videos: Together We Prepare, Emergency Preparedness</t>
  </si>
  <si>
    <t>2. Visual Communication Tool is for quick and easy communication with people during emergencies. This tool can be used to tell others what you need. They can also use the card to tell you what is going on</t>
  </si>
  <si>
    <t>3. Guidelines for Persons with Disabilities in Emergencies</t>
  </si>
  <si>
    <t>4. DIRECTORY OF RESOURCES FOR DEAF AND HARD OF HEARING SERVICES</t>
  </si>
  <si>
    <t>https://www.cdc.gov/epilepsy/emergency/index.htm</t>
  </si>
  <si>
    <t>https://www.brainline.org/article/disaster-readiness-tips-people-developmental-or-cognitive-difficulties</t>
  </si>
  <si>
    <t>1. Epilepsy &amp; Disaster Preparedness</t>
  </si>
  <si>
    <t>1. Disaster Readiness Tips for People with Developmental or Cognitive Difficulties</t>
  </si>
  <si>
    <t>http://www.disastersrus.org/MyDisasters/disability/epips3cognitive.pdf</t>
  </si>
  <si>
    <t>2. Disaster Readiness Tips for People with DEVELOPMENTAL OR COGNITIVE DISABILITIES</t>
  </si>
  <si>
    <t>https://www.nia.nih.gov/health/disaster-preparedness-alzheimers-caregivers</t>
  </si>
  <si>
    <t>2. Disaster Preparedness for Alzheimer's</t>
  </si>
  <si>
    <t>https://www.patientprovidercommunication.org/download/news/45.pdf</t>
  </si>
  <si>
    <t>1. Americans with Disabilities Act (ADA)  (“communication disabilities”)</t>
  </si>
  <si>
    <t>2. Tips for People with Speech Disability</t>
  </si>
  <si>
    <t>3. Emergency Communication: Disaster Preparation Response &amp; Recovery for people with CCN (Complex Communication Needs)This document provides information about communication methods for people who are not able to use their natural speech to communicate</t>
  </si>
  <si>
    <t>5. Advocacy for People with Speech Disabilities: Emergency Preparedness Resources</t>
  </si>
  <si>
    <t>6. sign language interpreter, VRI, video relay services, an amplified personal listener system</t>
  </si>
  <si>
    <t>https://www.nidcd.nih.gov/health/assistive-devices-people-hearing-voice-speech-or-language-disorders</t>
  </si>
  <si>
    <t>7. Assistive Devices for People with Hearing, Voice, Speech, or Language Disorders</t>
  </si>
  <si>
    <t>http://www.adaportal.org/Private_Business/Browse_TAM_III/Chapter_4/III-4-3000.html</t>
  </si>
  <si>
    <t xml:space="preserve">8. FEMA Helps In Many Languages contact numbers </t>
  </si>
  <si>
    <t>https://www.fema.gov/press-release/20210318/fema-helps-many-languages</t>
  </si>
  <si>
    <t>9. Effective Communications for People with Disabilities: Before, During, and After Emergencies</t>
  </si>
  <si>
    <t>https://disabilityresources.temple.edu/text-speech</t>
  </si>
  <si>
    <r>
      <t xml:space="preserve">3. Disability Resources and Services:  </t>
    </r>
    <r>
      <rPr>
        <b/>
        <sz val="12"/>
        <rFont val="Calibri"/>
        <family val="2"/>
        <scheme val="minor"/>
      </rPr>
      <t>Text-to-speech</t>
    </r>
    <r>
      <rPr>
        <sz val="12"/>
        <rFont val="Calibri"/>
        <family val="2"/>
        <scheme val="minor"/>
      </rPr>
      <t xml:space="preserve"> this page includes information and </t>
    </r>
    <r>
      <rPr>
        <b/>
        <sz val="12"/>
        <rFont val="Calibri"/>
        <family val="2"/>
        <scheme val="minor"/>
      </rPr>
      <t xml:space="preserve"> </t>
    </r>
    <r>
      <rPr>
        <sz val="12"/>
        <rFont val="Calibri"/>
        <family val="2"/>
        <scheme val="minor"/>
      </rPr>
      <t>offers support for anyone who has a print disability,</t>
    </r>
  </si>
  <si>
    <t>https://disabilityresources.temple.edu/speech-text</t>
  </si>
  <si>
    <r>
      <t xml:space="preserve">4. Disability Resource and Services:     </t>
    </r>
    <r>
      <rPr>
        <b/>
        <sz val="12"/>
        <rFont val="Calibri"/>
        <family val="2"/>
        <scheme val="minor"/>
      </rPr>
      <t>Speech-to-Text</t>
    </r>
    <r>
      <rPr>
        <sz val="12"/>
        <rFont val="Calibri"/>
        <family val="2"/>
        <scheme val="minor"/>
      </rPr>
      <t xml:space="preserve"> is also known as dictation. This can be through digital assistants</t>
    </r>
  </si>
  <si>
    <t>10. EMERGENCY PREPAREDNESS AND PEOPLE WITH DISABILITIES: Communication and Speech-Related Disabilities</t>
  </si>
  <si>
    <t>11. Emergency Information Form</t>
  </si>
  <si>
    <t>https://aahd.us/wp-content/uploads/2012/03/emergencyPreparedness.pdf</t>
  </si>
  <si>
    <t>https://www.nia.nih.gov/health/home-safety-and-alzheimers-disease</t>
  </si>
  <si>
    <t>1. People with Alzheimer’s disease may not see, smell, touch, hear, and/or taste things as they used to. You can do things around the house to make life safer and easier for the person</t>
  </si>
  <si>
    <t>https://www.nia.nih.gov/health/smell-and-taste#sense</t>
  </si>
  <si>
    <t>2. How Smell and Taste Change as You Age</t>
  </si>
  <si>
    <t>https://familymedicine.uw.edu/cpc/wp-content/uploads/sites/15/2021/09/Dementia-Safety-Informational-Toolkit.pdf</t>
  </si>
  <si>
    <t xml:space="preserve">1. Safety Concerns for people with Dementia, changes in the brain can also impact how individuals interpret what they see, hear, feel, taste or smell, and their sense of time, place and judgment – each of which can impact safety. </t>
  </si>
  <si>
    <t xml:space="preserve">3. Safety Concerns for people with Dementia, changes in the brain can also impact how individuals interpret what they see, hear, feel, taste or smell, and their sense of time, place and judgment – each of which can impact safety. </t>
  </si>
  <si>
    <t>https://www.loc.gov/nls/resources/general-resources-on-disabilities/emergency-preparedness/</t>
  </si>
  <si>
    <t>1. Disaster Readiness Tips for People with Sensory Disabilities</t>
  </si>
  <si>
    <t>https://www.utsa.edu/disability/policies/Readiness-Tips-Sensory-Disabilities-2018.pdf</t>
  </si>
  <si>
    <t xml:space="preserve">2. People with Sensory Disabilities                   </t>
  </si>
  <si>
    <t>https://www.samhsa.gov/resource/dbhis/prepare-yourself-disaster-readiness-tips-people-sensory-disabilities</t>
  </si>
  <si>
    <t>3. Prepare yourself: Disaster readiness tips for people with sensory disabilities</t>
  </si>
  <si>
    <t>https://emergency.cdc.gov/coping/pdf/Coping_with_Disaster_2.pdf</t>
  </si>
  <si>
    <t>https://omh.ny.gov/omhweb/disaster_resources/pandemic_influenza/</t>
  </si>
  <si>
    <t>https://www.acf.hhs.gov/trauma-toolkit/emergency-crisis-and-disaster</t>
  </si>
  <si>
    <t>1. Coping with a Disaster or Traumatic Event</t>
  </si>
  <si>
    <t>2. Mental Health Resources During an Emergency</t>
  </si>
  <si>
    <t>3. Resources Specific to Emergency/Crisis and Disaster Settings</t>
  </si>
  <si>
    <t>https://emsa.ca.gov/wp-content/uploads/sites/71/2018/11/EOM-Disaster-Behavioral-Health-10-26-2018.pdf</t>
  </si>
  <si>
    <t>1. Traumatic Stress Disorder (PTSD), anxiety, or depression. The disaster ... build a resource directory of response personnel with disaster behavioral health ...</t>
  </si>
  <si>
    <t>4. Taking Care of Your Emotional Health</t>
  </si>
  <si>
    <t>https://emergency.cdc.gov/coping/selfcare.asp</t>
  </si>
  <si>
    <t>https://dmh.lacounty.gov/our-services/disaster-services/disaster-mh-resources/</t>
  </si>
  <si>
    <t>http://p1cdn4static.civiclive.com/UserFiles/Servers/Server_10382578/File/Residents/Public%20Assistance%20Programs/HS%20Resource%20Directory%202017-18.pdf</t>
  </si>
  <si>
    <t>https://www.arcadia.edu/life-arcadia/campus-services/wellness-services/counseling-services/resources/how-help-friend</t>
  </si>
  <si>
    <t>https://www.ci.claremont.ca.us/home/showpublisheddocument/8007/636282850412300000</t>
  </si>
  <si>
    <t>https://www.redcross.org/get-help/disaster-relief-and-recovery-services/recovering-emotionally.html</t>
  </si>
  <si>
    <t>1. How to Help A Friend Who's Struggling Emotionally</t>
  </si>
  <si>
    <t>2. City of Chino Community Services Department.  Resource Directory</t>
  </si>
  <si>
    <t>https://www.samhsa.gov/dtac/disaster-planners</t>
  </si>
  <si>
    <t>https://store.samhsa.gov/product/samhsa-disaster</t>
  </si>
  <si>
    <t>https://www.samhsa.gov/find-help/disaster-distress-helpline</t>
  </si>
  <si>
    <t>1. Disaster Behavioral Health Planners Resource Portal</t>
  </si>
  <si>
    <t>https://www.thetrevorproject.org/</t>
  </si>
  <si>
    <t>https://nami.org/NAMI/media/NAMI-Media/Images/FactSheets/2021-Resource-Directory.pdf</t>
  </si>
  <si>
    <t>https://www.cdph.ca.gov/Programs/EPO/Pages/BP_People-with-Disabilities_Tips-for-People-with-Psychiatric-Disabilities.aspx</t>
  </si>
  <si>
    <t>https://naricspotlight.wordpress.com/2019/09/27/emergency-preparedness-and-people-with-psychiatric-disabilities/</t>
  </si>
  <si>
    <t xml:space="preserve">1. Emergency preparedness and people with psychiatric disabilities </t>
  </si>
  <si>
    <t>https://www.nami.org/About-Mental-Illness/Mental-Health-Conditions/Eating-Disorders</t>
  </si>
  <si>
    <t>2. Eating Disorders</t>
  </si>
  <si>
    <t>https://www.nami.org/About-Mental-Illness/Mental-Health-Conditions/Depression</t>
  </si>
  <si>
    <t>5. Depression</t>
  </si>
  <si>
    <t>1. The Adult Full Service Partnership is a mental health service program that provides comprehensive mental health services for individuals and families experiencing significant emotional and psychological problems that would benefit from intensive field-based services.</t>
  </si>
  <si>
    <t>https://www.findhelp.org/tri-city-mental-health--pomona-ca--adult-full-service-partnership/6112398675017728?postal=91766</t>
  </si>
  <si>
    <t>2. Tri-City Mental Health Center (TCMHC) is a comprehensive mental health service provider</t>
  </si>
  <si>
    <t>https://www.tricitymhs.org/</t>
  </si>
  <si>
    <t>https://namipv.org/</t>
  </si>
  <si>
    <t>https://store.samhsa.gov/sites/default/files/d7/priv/pep19-01-01-001_0.pdf</t>
  </si>
  <si>
    <t>https://www.heraldopenaccess.us/openaccess/elderly-people-with-disabilities-and-natural-disasters-vulnerability-of-seniors-and-post-trauma</t>
  </si>
  <si>
    <t>https://www.redcross.org/get-help/how-to-prepare-for-emergencies/older-adults.html</t>
  </si>
  <si>
    <t xml:space="preserve">1. This article highlights  prominent facts make older adults vulnerable to disaster </t>
  </si>
  <si>
    <t>2. This pamphlet provides additional information for the elderly and people with special medical concerns that could hinder mobility during a disaster. It can be downloaded for free from the Red Cross web site. The pamphlet is available in the following languages: English, Chinese, Japanese, Korean, Spanish, Tagalog, and Vietnamese.</t>
  </si>
  <si>
    <t>https://www.cdc.gov/aging/pdf/disaster_planning_tips.pdf</t>
  </si>
  <si>
    <t>https://www.acep.org/globalassets/uploads/uploaded-files/acep/by-medical-focus/disaster/disaster-planning-toolkit-for-special-needs-and-the-elderly-06131.pdf</t>
  </si>
  <si>
    <t>https://www.ready.gov/sites/default/files/2020-03/ready_prepare-now-seniors.pdf</t>
  </si>
  <si>
    <t>https://www.aging.ca.gov/Providers_and_Partners/Area_Agencies_on_Aging/Disaster_Preparedness/Disaster_Tip_Sheets/</t>
  </si>
  <si>
    <t>https://www.phe.gov/Preparedness/planning/abc/Pages/older-adults.aspx</t>
  </si>
  <si>
    <t>https://www.apa.org/pi/aging/resources/older-adults-disasters.pdf</t>
  </si>
  <si>
    <t>https://www.alz.org/help-support/caregiving/safety/in-a-disaster</t>
  </si>
  <si>
    <t>https://aging.com/disaster-preparedness-for-seniors/</t>
  </si>
  <si>
    <t>1. Disaster Planning Tips for Older Adults and their Families</t>
  </si>
  <si>
    <t>3. Disaster Planning Toolkit for the Elderly and Special Needs Persons</t>
  </si>
  <si>
    <t>4. Prepare For Emergencies Now: Information For Older Americans</t>
  </si>
  <si>
    <t>5. Disaster Preparedness Tips for Seniors</t>
  </si>
  <si>
    <t>6. Public Health Emergency Disaster Preparedness Planning for Older Adults</t>
  </si>
  <si>
    <t>7. Disaster Preparedness: A Complete Guide for Seniors</t>
  </si>
  <si>
    <t xml:space="preserve">8. specific for seniors with  Alzheimer </t>
  </si>
  <si>
    <t>https://www.santafesprings.org/cityhall/police_services/emergency_preparedness/disaster_preparedness_for_seniors/default.asp</t>
  </si>
  <si>
    <t>https://www.ncbi.nlm.nih.gov/pmc/articles/PMC6075802/</t>
  </si>
  <si>
    <t>https://www.healthaffairs.org/do/10.1377/hblog20191126.373930/full/</t>
  </si>
  <si>
    <t>https://disasterphilanthropy.org/issue-insight/older-individuals/</t>
  </si>
  <si>
    <t>https://www.fema.gov/fact-sheet/seniors-prepare-now-emergency</t>
  </si>
  <si>
    <t>https://dailycaring.com/emergency-preparedness-tips-for-older-adults-4-essential-steps/</t>
  </si>
  <si>
    <t>https://acl.gov/emergencypreparedness</t>
  </si>
  <si>
    <t>9. EMERGENCY PREPAREDNESS TIPS FOR OLDER ADULTS: 4 ESSENTIAL STEPS</t>
  </si>
  <si>
    <t>10. Seniors – Prepare Now for an Emergency</t>
  </si>
  <si>
    <t>12.Supporting The Health Of Older Adults Before, During And After Disasters</t>
  </si>
  <si>
    <t>13. Improving Disaster Resilience Among Older Adults</t>
  </si>
  <si>
    <t>https://ada.georgia.gov/helpful-resources/emergency-preparedness</t>
  </si>
  <si>
    <t>https://dallascityhall.com/departments/officeemergencymanagement/Pages/Seniors.aspx</t>
  </si>
  <si>
    <t>https://elderaffairs.org/wp-content/uploads/2021-Disaster-Resource-Guide_WEB_CORRECT-SN-REGISTRY.pdf</t>
  </si>
  <si>
    <t>https://alabamaageline.gov/disaster-preparedness/</t>
  </si>
  <si>
    <t>https://kdads.ks.gov/about-kdads/disaster-preparedness-for-aging-and-disabled-kansans</t>
  </si>
  <si>
    <t>1. Helping Older Adults After Disasters: A Guide to Providing Support</t>
  </si>
  <si>
    <t>2. Disaster Preparedness for Aging and Disabled Kansans</t>
  </si>
  <si>
    <t>4. 2021 Disaster Resource Guide for Older Adults</t>
  </si>
  <si>
    <t xml:space="preserve">5. State of Georgia Emergency Preparedness for older adults and others </t>
  </si>
  <si>
    <t>https://www.findhelp.org/agingnext--claremont-ca--get-about/6250813384294400?postal=91766</t>
  </si>
  <si>
    <t>Get About provides transportation for seniors (over 60 years) and disabled residents of Claremont, La Verne, Pomona, and San Dimas.</t>
  </si>
  <si>
    <t>https://www.orangecountync.gov/DocumentCenter/View/96/Community-Resource-Guide-for-Seniors-PDF</t>
  </si>
  <si>
    <t>http://hss.sbcounty.gov/daas/programs/FCSP.aspx</t>
  </si>
  <si>
    <t>https://www.seniorliving.org/research/disaster-preparedness/</t>
  </si>
  <si>
    <t>14. For family and caregivers of seniors as it goes over different measures to take to protect the important older people in our families.</t>
  </si>
  <si>
    <t>https://www.nfpa.org/-/media/Files/Public-Education/By-topic/Disabilities/EvacuationGuidePDF.ashx?la=en</t>
  </si>
  <si>
    <t>https://www.medicaid.gov/medicaid/long-term-services-supports/institutional-long-term-care/intermediate-care-facilities-individuals-intellectual-disability/index.html</t>
  </si>
  <si>
    <t>1. Emergency Evacuation Planning Guide for People with Disabilities</t>
  </si>
  <si>
    <t>2. Intermediate Care Facilities for Individuals with Intellectual Disability</t>
  </si>
  <si>
    <t>3. Disaster Health Literacy of Middle-aged Women</t>
  </si>
  <si>
    <t>https://www.ncbi.nlm.nih.gov/pmc/articles/PMC6336570/?log$=activity</t>
  </si>
  <si>
    <t>https://www.ready.gov/disability</t>
  </si>
  <si>
    <t>4. Tips for preparing for a disaster</t>
  </si>
  <si>
    <t>https://wid.org/climate-change/resources-for-people-with-disabilities-in-emergencies-disasters/</t>
  </si>
  <si>
    <t xml:space="preserve">5. Resources for people with disabilities </t>
  </si>
  <si>
    <t>https://www.cdc.gov/ncbddd/disabilityandsafety/trauma.html</t>
  </si>
  <si>
    <t>https://www.cdc.gov/ncbddd/disabilityandhealth/emergencypreparedness.html</t>
  </si>
  <si>
    <t>https://www.hhs.gov/civil-rights/for-individuals/special-topics/emergency-preparedness/resources-persons-disabilities/index.html</t>
  </si>
  <si>
    <t>https://www.redcross.org/get-help/how-to-prepare-for-emergencies/inclusive-preparedness-resources.html</t>
  </si>
  <si>
    <t>http://www.publichealth.lacounty.gov/eprp/media/doc/pdf/Disabilities-Links.pdf</t>
  </si>
  <si>
    <t>6. Helping children with disabilities cope with disasters</t>
  </si>
  <si>
    <t>7. Disability and Health emergency preparedness</t>
  </si>
  <si>
    <t>8. Emergency preparedness resources for persons with disabilities</t>
  </si>
  <si>
    <t>9. Disaster safety for people with disabilities</t>
  </si>
  <si>
    <t xml:space="preserve">10. Emergency preparedness for people with disabilities </t>
  </si>
  <si>
    <t>https://widgit-health.com/downloads/A-and-E-passport.htm</t>
  </si>
  <si>
    <t>1. Communication Passport for Accidents and Emergencies This color-coded card system allows individuals with learning disabilities and/or other communication related special needs to inform others of things they must have, things that are important to them, and their likes and dislikes.</t>
  </si>
  <si>
    <t>https://aaccommunity.net/2018/09/emergency-preparation-for-aac/</t>
  </si>
  <si>
    <t>2. This website provides information on an app called EC4All. It is a voice output direct selection and symbolic communicator program designed for use by individuals with communication, cognitive, learning, developmental or speech disabilities,</t>
  </si>
  <si>
    <t>3. FAQs on Intellectual Disability</t>
  </si>
  <si>
    <t>4. My Safety, My Responsibility, My Plan is a multi-session program to train adults with intellectual disabilities to understand and to be prepared for emergencies. Information is based on the principles set by FEMA, the Department of Homeland Security, the American Red Cross and the U.S. Fire Administration</t>
  </si>
  <si>
    <t>https://www.wihd.org/resources/resource/emergency-preparedness-my-safety-my-responsibility-my-plan</t>
  </si>
  <si>
    <t>https://www.specialolympics.org/about/intellectual-disabilities/what-is-intellectual-disability?gclid=EAIaIQobChMIyb3GuN_69gIVoQqtBh0pYQuYEAAYAiAAEgImzvD_BwE</t>
  </si>
  <si>
    <t>5. There are many kinds of intellectual disabilities—and many causes. Intellectual disability is the most common developmental disability.</t>
  </si>
  <si>
    <t>https://www.aaidd.org/intellectual-disability/faqs-on-intellectual-disability</t>
  </si>
  <si>
    <t>https://www.latimes.com/california/story/2021-09-01/how-to-prepare-for-a-disaster-if-you-live-with-a-disability</t>
  </si>
  <si>
    <t>6. How to prepare for a disaster if you live with a disability</t>
  </si>
  <si>
    <t>http://www.publichealth.lacounty.gov/eprp/media/links_disabilities.htm</t>
  </si>
  <si>
    <t>7. LA county Page with links and organizations that help</t>
  </si>
  <si>
    <t>https://www.disabilityrightsca.org/resources/emergency-preparedness</t>
  </si>
  <si>
    <t>8. California Emergency Preparedness</t>
  </si>
  <si>
    <t xml:space="preserve">9. Handbook for people with disabilities for getting prepared for emergencies </t>
  </si>
  <si>
    <t>10. Covid-19 Tips For People with Intellectual and Development Disabilities</t>
  </si>
  <si>
    <t>http://www.listoscalifornia.org/wp-content/uploads/508_LIS_027_050520_IDD_tips_dAf.pdf</t>
  </si>
  <si>
    <t>https://kdads.ks.gov/kdads-commissions/long-term-services-supports/home-community-based-services-(hcbs)-programs/programs/i-dd</t>
  </si>
  <si>
    <t>11. Intellectual / Developmental Disability (I/DD) Waiver Program</t>
  </si>
  <si>
    <t>12. Comprehensive Residential Service Options for Individuals with Developmental Disabilities.</t>
  </si>
  <si>
    <t>https://www.valleyvillage.org/resources/?gclid=EAIaIQobChMIhZnw4pHp9gIVvBatBh38rg6LEAAYAyAAEgIhXfD_BwE#information_about_specific_disabilities</t>
  </si>
  <si>
    <t>1. California MENTOR’s services and support are focused on helping adults and children with intellectual and developmental disabilities build increasingly rich, independent lives.</t>
  </si>
  <si>
    <t>https://www.findhelp.org/california-mentor---riverside-intensive-outpatient-mental-health--san-jose-ca--day-programs/6319033195954176?postal=91741</t>
  </si>
  <si>
    <t>https://www.dshs.wa.gov/sites/default/files/DDA/dda/documents/Life%20Sustaining%20Equipment.pdf</t>
  </si>
  <si>
    <t>https://www.cms.gov/About-CMS/Agency-Information/Emergency/EPRO/Resources/Resources-page</t>
  </si>
  <si>
    <t>https://dhss.alaska.gov/dph/Epi/id/SiteAssets/Pages/HumanCoV/SOA_DHSS_CrisisStandardsOfCare.pdf</t>
  </si>
  <si>
    <t>2. Getting care &amp; drugs in disasters or emergencies</t>
  </si>
  <si>
    <t>https://www.medicare.gov/what-medicare-covers/getting-care-drugs-in-disasters-or-emergencies</t>
  </si>
  <si>
    <t>https://www.aarp.org/health/drugs-supplements/info-2017/emergency-prescriptions-hurricane-harvey-fd.html</t>
  </si>
  <si>
    <t>http://www.rxopen.org/</t>
  </si>
  <si>
    <t>https://asprtracie.hhs.gov/technical-resources/53/pharmacy/47#emncy-prescription-assistance-program-epap-resources</t>
  </si>
  <si>
    <t>https://asprtracie.hhs.gov/technical-resources/53/pharmacy/47</t>
  </si>
  <si>
    <t>https://www.phe.gov/Preparedness/planning/epap/Pages/default.aspx</t>
  </si>
  <si>
    <t>3. The Emergency Prescription Assistance Program</t>
  </si>
  <si>
    <t>4. Topic Collection: Pharmacy</t>
  </si>
  <si>
    <t>5. Emergency Prescription Assistance Program (EPAP) Resources</t>
  </si>
  <si>
    <t>6. Maps open and closed pharmacies during disasters. The site also has locations of American Red Cross shelters and infusion centers in the affected communities.</t>
  </si>
  <si>
    <t>7. How to Get Your Prescription Drugs During a Disaster</t>
  </si>
  <si>
    <t>8. Getting care &amp; drugs in disasters or emergencies</t>
  </si>
  <si>
    <t>https://www.fda.gov/drugs/emergency-preparedness-drugs/information-regarding-insulin-storage-and-switching-between-products-emergency</t>
  </si>
  <si>
    <t>http://www.211lacounty.org/</t>
  </si>
  <si>
    <t>https://cdphe.colorado.gov/medications-during-emergencies-getting-storing-preserving</t>
  </si>
  <si>
    <t>https://diversitypreparedness.org/~/media/Files/diversitypreparedness/Oxygen_Disaster_Plan_US_handout.ashx?la=en</t>
  </si>
  <si>
    <t>https://www.doh.wa.gov/Emergencies/BePreparedBeSafe/Diseases/MedicationDistributionDuringanEmergency</t>
  </si>
  <si>
    <t>https://lanterman.org/disaster_preparedness#.YjYhgv7MKM9</t>
  </si>
  <si>
    <t>Sub-Category: Consumable Medical Supplies</t>
  </si>
  <si>
    <t>https://www.medicare.gov/coverage/durable-medical-equipment-dme-coverage</t>
  </si>
  <si>
    <t>https://files.asprtracie.hhs.gov/documents/aspr-tracie-durable-medical-equipment-in-disasters.pdf</t>
  </si>
  <si>
    <t>1. Durable Medical Equipment in Disasters</t>
  </si>
  <si>
    <t>2. Durable medical equipment (DME) coverage</t>
  </si>
  <si>
    <t>https://empowerprogram.hhs.gov/Program-Fact-Sheet.pdf</t>
  </si>
  <si>
    <t>3. The HHS emPOWER Program, a partnership of ASPR and the Centers for Medicare and Medicaid Services, provides data and mapping tools, training and resources, to help protect the health of the communities  Medicare beneficiaries who live independently and rely on electricity-dependent durable medical and assistive equipment and devices.</t>
  </si>
  <si>
    <t>https://empowerprogram.hhs.gov/Quick-Data-Reference-Guide.pdf</t>
  </si>
  <si>
    <t>https://www.adapacific.org/assets/documents/emergency-power-planning-factsheet_revised-5.2018.pdf</t>
  </si>
  <si>
    <t>5. Emergency Power Planning for People Who Use Electricity and Battery Dependent Assistive Technology and Medical Devices</t>
  </si>
  <si>
    <t>https://www.caloes.ca.gov/PlanningPreparednessSite/Documents/Electric%20Power%20Disruption%20Toolkit%20January%202020%20FINAL.pdf</t>
  </si>
  <si>
    <t>https://content.govdelivery.com/accounts/MIDHHS/bulletins/225e5ae</t>
  </si>
  <si>
    <t>http://www.jik.com/Power%20Planning%2010.24.09.pdf</t>
  </si>
  <si>
    <t>https://hcpf.colorado.gov/durable-medical-equipment</t>
  </si>
  <si>
    <t>https://www.aarc.org/resources/clinical-resources/oxygen-resources/</t>
  </si>
  <si>
    <t>https://www.lung.org/blog/asthma-copd-travel-pack</t>
  </si>
  <si>
    <t>Resource For Respiratory Failure Ventilator  Dependent</t>
  </si>
  <si>
    <t>https://www.thoracic.org/statements/guideline-implementation-tools/non-invasive-ventilation-for-acute-resp-failure.php</t>
  </si>
  <si>
    <t>1. American Association for Respiratory Care this association provides programs, education, and resources for Respiratory failure situations.</t>
  </si>
  <si>
    <t xml:space="preserve">3. COPD travel Park from American Lung Association the travel pack can be used for emergency use </t>
  </si>
  <si>
    <t>http://oxygen.nopersonleftbehind.org/index.htm</t>
  </si>
  <si>
    <t>https://adapresentations.org/index.php</t>
  </si>
  <si>
    <t>https://adapresentations.org/webinar.php?id=25</t>
  </si>
  <si>
    <t>https://www.mayoclinic.org/tests-procedures/implantable-cardioverter-defibrillators/about/pac-20384692</t>
  </si>
  <si>
    <t>https://www.uptodate.com/contents/pacemakers-beyond-the-basics</t>
  </si>
  <si>
    <t>https://www.ucsfhealth.org/education/faq-implantable-cardioverter-defibrillators</t>
  </si>
  <si>
    <t>1. Mayor clinic information for ICD</t>
  </si>
  <si>
    <t>2. Things to avoid for ICD patients during disaster and patient education Pacemakers (beyond and basic)</t>
  </si>
  <si>
    <t xml:space="preserve">Resource For Stroke </t>
  </si>
  <si>
    <t>https://www.kcercoalition.com/en/resources/professional-resources/</t>
  </si>
  <si>
    <t>https://www.cdc.gov/kidneydisease/publications-resources/featured-articles/emergency-dialysis.html?CDC_AA_refVal=https%3A%2F%2Fwww.cdc.gov%2Fdiabetes%2Flibrary%2Fspotlights%2Femergency-dialysis.html</t>
  </si>
  <si>
    <t>https://www.kidney.org/sites/default/files/11-10-0807_IBD_disasterbrochure.pdf</t>
  </si>
  <si>
    <t>https://www.kidney.org/help</t>
  </si>
  <si>
    <t>Resource For Kidney failure (ESRD) Facility Dialysis Dependent</t>
  </si>
  <si>
    <t>https://esrdncc.org/</t>
  </si>
  <si>
    <t>https://www.davita.com/education/ckd-life/emergency-preparedness-for-people-with-kidney-disease</t>
  </si>
  <si>
    <t>https://www.niddk.nih.gov/health-information/professionals/diabetes-discoveries-practice/disaster-planning-for-patients-with-kidney-disease</t>
  </si>
  <si>
    <t>https://hartfordhospital.org/File%20Library/Hartford%20Hospital%20Forms/Consent%20Forms/Dialysis%20Consents/571742.pdf</t>
  </si>
  <si>
    <t>https://www.davita.com/treatment-services/prescription/common-drugs-prescribed-for-dialysis-patients</t>
  </si>
  <si>
    <t xml:space="preserve">2. Planning For Emergencies A Guide for People with Chronic Kidney Disease.  This guide book lists detailed information for disaster planners or patients </t>
  </si>
  <si>
    <t>4. Kidney Community Emergency Response includes useful information for professionals in a disaster</t>
  </si>
  <si>
    <t>https://acsjournals.onlinelibrary.wiley.com/doi/full/10.1002/cncr.32920</t>
  </si>
  <si>
    <t>https://www.cancer.org/latest-news/how-to-prepare-for-a-weather-emergency-when-you-have-cancer.ht</t>
  </si>
  <si>
    <t>http://www.floridahealth.gov/programs-and-services/emergency-preparedness-and-response/prepare-yourself/_documents/disaster-prep-persons-cancer.pdf</t>
  </si>
  <si>
    <t>https://www.cancer.gov/contact/emergency-preparedness</t>
  </si>
  <si>
    <t>https://www.cdc.gov/reproductivehealth/features/disaster-planning-chronic-disease/index.html</t>
  </si>
  <si>
    <t>1. CDC Disaster Planning: People with Chronic Disease look for cancer section which provides  Cancer Survivorship Care Plan</t>
  </si>
  <si>
    <t xml:space="preserve">2. Emergency Resources for the Cancer Community Wallet Card /cancer information services </t>
  </si>
  <si>
    <t>3. Cancer.org Public shelter/wildfire smoke/and hurricane resources within pandemic</t>
  </si>
  <si>
    <t xml:space="preserve">4. When disaster strikes: The role of disaster planning and management in cancer care delivery. The journal article analyzed several previous natural disasters’ impacts on cancer patients and proposed several suggestions to alleviate impacts for patients with cancer </t>
  </si>
  <si>
    <t>https://www.nj.gov/health/fhs/chronic/documents/diabetes_disaster_guidelines.pdf</t>
  </si>
  <si>
    <t>https://diabetesdisasterresponse.org/</t>
  </si>
  <si>
    <t>https://static1.squarespace.com/static/5b7f00ce89c172284abdb545/t/5b8364f81ae6cfab3d21bd8a/1535337721395/DDRC+Patient+Preparedness+Plan++2018+-+Long+version+checklist+%2B+helpful+website+and+phone+numbers.pdf</t>
  </si>
  <si>
    <t>https://www.cdc.gov/diabetes/library/features/diabetes-care-during-emergencies.html</t>
  </si>
  <si>
    <t>https://www.diabetes.org/resources/disaster-relief/rights-diabetes-emergency-shelters</t>
  </si>
  <si>
    <t>American Diabetes Association at 1-800-DIABETES  for help</t>
  </si>
  <si>
    <t>https://www.diabetes.org/resources/disaster-relief/tips-for-emergency-preparedness</t>
  </si>
  <si>
    <t xml:space="preserve">1. American Diabetes Association Tips for Emergency </t>
  </si>
  <si>
    <t>3. The Rights of People with Diabetes in Emergency Shelters</t>
  </si>
  <si>
    <t xml:space="preserve">5. Association of Diabetes Care and Education Specialists --this association provides useful information for diabetes related research, education, and training. This article is a personal preparedness plan for people with diabetes </t>
  </si>
  <si>
    <t xml:space="preserve">6. Diabetes disaster response coalition specific resources for people with diabetes </t>
  </si>
  <si>
    <t>https://pubmed.ncbi.nlm.nih.gov/17997073/</t>
  </si>
  <si>
    <t>https://www.painscale.com/article/disaster-preparedness-when-living-with-chronic-pain</t>
  </si>
  <si>
    <t>https://www.phe.gov/preparedness/planning/abc/documents/obesity.pdf</t>
  </si>
  <si>
    <t>https://www.nejm.org/doi/full/10.1056/NEJMp2109285</t>
  </si>
  <si>
    <t>https://www.fema.gov/press-release/20210124/feeling-fatigue-due-disasters</t>
  </si>
  <si>
    <t>1. Emergency preparedness planning requires a wide variety of supplies, equipment and resources, ... Planning for medical-surgical supplies during a disaster.</t>
  </si>
  <si>
    <t>https://www.premiersafetyinstitute.org/safety-topics-az/emergency-preparedness/products-equipment-emergency-preparedness/</t>
  </si>
  <si>
    <t xml:space="preserve">1. Durable Medical Equipment (DME) </t>
  </si>
  <si>
    <t>2. Emergency Power Planning for People Who Use Electricity and Battery Dependent Assistive Technology and Medical Devices</t>
  </si>
  <si>
    <t>3. Emergency Planning for Electricity-Dependent Medical Equipment Users</t>
  </si>
  <si>
    <t xml:space="preserve">4.Electric Power Disruption  Toolkit for Local Government
</t>
  </si>
  <si>
    <t>1. Information Regarding Insulin Storage and Switching Between Products in an Emergency</t>
  </si>
  <si>
    <t>1. Medication Distribution During an Emergency</t>
  </si>
  <si>
    <t>1. Project Prepare</t>
  </si>
  <si>
    <t>https://www.fda.gov/media/80782/download</t>
  </si>
  <si>
    <t>5. This booklet can help those who use electrically-powered medical devices plan for and respond to power outages.</t>
  </si>
  <si>
    <t>https://pioc.gatech.edu/wiki/Disaster_Response</t>
  </si>
  <si>
    <t>6. Reutilized assistive technology, especially durable medical equipment, plays an important role in providing temporary devices to people with disabilities impacted by disasters that result in the loss of devices or create new needs</t>
  </si>
  <si>
    <t>https://lanterman.org/uploads/miscellaneous/Disaster_Preparedness_EmergencyPowerPlanning_1.pdf</t>
  </si>
  <si>
    <t>2. EMERGENCY SAFETY: Impacted by a power shut off or fire</t>
  </si>
  <si>
    <t>1. Disaster Preparedness Emergency Power Planning for People who use Electricity and Battery Dependent Assistive Technology and Medical Devices</t>
  </si>
  <si>
    <t>https://www.iehp.org/en/members/helpful-information-and-resources</t>
  </si>
  <si>
    <t>https://files.asprtracie.hhs.gov/documents/aspr-tracie-ta-hospital-disaster-supplies-7-6-16-508.pdf</t>
  </si>
  <si>
    <t>2. Asper Tracie healthcare coalition is developing a uniform regional healthcare disaster equipment/supply list for their acute care hospital</t>
  </si>
  <si>
    <t>https://www.phe.gov/about/sns/Pages/Emergency-Preparedness-and-Response.aspx</t>
  </si>
  <si>
    <t>https://www.ema.ohio.gov/documents/pdfs/Target_Capabilities/TCL_Medical_Supplies_Mgt_May_2008.pdf</t>
  </si>
  <si>
    <t>1. Medical Supplies Management and Distribution is the capability to procure and maintain pharmaceuticals and medical materials prior to an incident and to transport, distribute, and track these materials during an incident</t>
  </si>
  <si>
    <t>3. Emergency Preparedness and Response Strategic National Stockpile</t>
  </si>
  <si>
    <t>https://www.sscor.com/planning_for_hospital_supply_line_disruptions</t>
  </si>
  <si>
    <t>1. THE EMERGENCY PREPAREDNESS PROFESSIONAL'S GUIDE, Planning for Hospital Supply Line Disruptions</t>
  </si>
  <si>
    <t>https://oes.tularecounty.ca.gov/oes/preparedness/preparedness-for-special-needs/</t>
  </si>
  <si>
    <t>https://www.cms.gov/Medicare/Provider-Enrollment-and-Certification/SurveyCertEmergPrep/Downloads/SandC_EPChecklist_Persons_LTCFacilities_Ombudsmen.pdf</t>
  </si>
  <si>
    <t>https://www.caregiver.org/resource/taking-care-you-self-care-family-caregivers/</t>
  </si>
  <si>
    <t>https://www.voycestl.org/blog/resources-for-family-caregivers-bereavement-during-the-pandemic/?gclid=EAIaIQobChMIwNn6j8Hf9gIVXB6tBh3pigheEAMYASAAEgJgqPD_BwE</t>
  </si>
  <si>
    <t>https://www.readysandiego.org/content/dam/oesready/en/Resources/caregivers-disaster-plan.pdf</t>
  </si>
  <si>
    <t>Sub-Category: Dependent Upon Service Animals</t>
  </si>
  <si>
    <t>https://asprtracie.hhs.gov/technical-resources/51/homecare-and-hospice/47</t>
  </si>
  <si>
    <t>https://ndocsoftware.com/wp-content/uploads/2017/09/Disaster-Planning-Guide-for-Home-Health-Care-Providers.pdf</t>
  </si>
  <si>
    <t>https://www.cdc.gov/healthypets/keeping-pets-and-people-healthy/emergencies.html</t>
  </si>
  <si>
    <t>https://www.hud.gov/program_offices/fair_housing_equal_opp/assistance_animals</t>
  </si>
  <si>
    <t>https://www.surpriseaz.gov/DocumentCenter/View/2918/Emergency-Preparedness-for-your-Service-Animal-or?bidId=</t>
  </si>
  <si>
    <t>https://www.ready.gov/pets</t>
  </si>
  <si>
    <t>https://adata.org/service-animal-resource-hub/emergencies</t>
  </si>
  <si>
    <t>https://www.urmc.rochester.edu/MediaLibraries/URMCMedia/flrtc/documents/Hospital-Decon-for-Service-K9s-Gordon.pdf</t>
  </si>
  <si>
    <t>https://www.phe.gov/Preparedness/planning/abc/Pages/service-animals.aspx</t>
  </si>
  <si>
    <t>https://www.dol.gov/agencies/odep/publications/reports/aiding-individuals-with-service-animals-during-an-emergency</t>
  </si>
  <si>
    <t>https://adata.org/faq/how-can-i-tell-if-animal-really-service-animal-and-not-just-pet</t>
  </si>
  <si>
    <t>https://ceo.lacounty.gov/wp-content/uploads/OEM/HazardsandThreats/Annexes/FOUO-Animal%20Annex_APPROVED_032510.pdf</t>
  </si>
  <si>
    <t>Sub-Category: Dependent Upon Home Health Services</t>
  </si>
  <si>
    <t>https://www.nahc.org/wp-content/uploads/2017/10/EP_Binder.pdf</t>
  </si>
  <si>
    <t>https://leadingage.org/emergency-preparedness-rule-templates-0</t>
  </si>
  <si>
    <t>https://issuu.com/hcanys/docs/emergency_preparedness_toolkit</t>
  </si>
  <si>
    <t>https://cdphe.colorado.gov/emergency-preparedness-rule-provider-resources-home-health</t>
  </si>
  <si>
    <t>Website: www.caregiver.org ,  Email: info@caregiver.org                                                                     FCA CareNav: https://fca.cacrc.org/login Services by State                                                            https:// www.caregiver.org /connecting-caregivers/services-by-state/</t>
  </si>
  <si>
    <t>Sub-Category: Dependent Upon Hospice Services</t>
  </si>
  <si>
    <t>https://www.dhs.wisconsin.gov/publications/p01948h.pdf</t>
  </si>
  <si>
    <t>https://metrolinapreparedness.org/wp-content/uploads/2017/03/Emergency_Preparedness_for_Hospice_1.pdf</t>
  </si>
  <si>
    <t>https://www.researchgate.net/profile/Sandra-Blanke-2/publication/236083950_Hospice_Patient_Evacuation_A_Case_for_Using_a_Checklist_for_Safe_Disaster_Response/links/54d23d5d0cf28e069723b54b/Hospice-Patient-Evacuation-A-Case-for-Using-a-Checklist-for-Safe-Disaster-Response.pdf</t>
  </si>
  <si>
    <t>Sub-Category: Institutionaized (non-medical)</t>
  </si>
  <si>
    <t>https://cdphe.colorado.gov/emergency-preparedness-rule-provider-resources-assisted-living-residences</t>
  </si>
  <si>
    <t>https://static1.squarespace.com/static/5dbedd7dc94ab670239a0fb9/t/60ad5bee31df521e1f12e6e6/1621974000615/Emergency_Preparedness_Planning+for+LTC_Vermont.pdf</t>
  </si>
  <si>
    <t>Sub-Category: Long Term Care Dependent (sub-acute)</t>
  </si>
  <si>
    <t>https://asprtracie.hhs.gov/</t>
  </si>
  <si>
    <t>https://asprtracie.hhs.gov/technical-resources/52/long-term-care-facilities/47</t>
  </si>
  <si>
    <t>https://www.cahfdisasterprep.com/nhics</t>
  </si>
  <si>
    <t>https://www.cahfdisasterprep.com/dpapp</t>
  </si>
  <si>
    <t>https://files.asprtracie.hhs.gov/documents/aspr-tracie-cms-ep-rule-long-term-care.pdf</t>
  </si>
  <si>
    <t>https://www.iadvanceseniorcare.com/7-steps-to-better-disaster-preparedness-in-your-long-term-care-facility/</t>
  </si>
  <si>
    <t>https://www.cms.gov/Medicare/Provider-Enrollment-and-Certification/SurveyCertEmergPrep/Downloads/EP-Rule-Table-Provider-Type.pdf</t>
  </si>
  <si>
    <t>https://ops.fhwa.dot.gov/publications/fhwahop09022/fhwahop09022.pdf</t>
  </si>
  <si>
    <t>https://cdphe.colorado.gov/emergency-preparedness-rule-provider-resources</t>
  </si>
  <si>
    <t>https://www.cahfdisasterprep.com/eop</t>
  </si>
  <si>
    <t>https://www.cambridge.org/core/journals/disaster-medicine-and-public-health-preparedness/article/abs/longterm-care-planning-preparedness-and-response-among-rural-longterm-care-providers/9FC56C8B11FBC4267A0B56A82F0232DB</t>
  </si>
  <si>
    <t>https://www.anha.org/uploads/ANHALTCPrepToolkit.pdf</t>
  </si>
  <si>
    <t>https://www.medicaid.gov/resources-for-states/disaster-response-toolkit/state-plan-flexibilities/index.html</t>
  </si>
  <si>
    <t>http://www.211.org/</t>
  </si>
  <si>
    <t>https://www.mass.gov/service-details/show-me</t>
  </si>
  <si>
    <t>http://nctrianglecoalition.org/wp-content/uploads/2017/12/1507906782-ALF-Disaster-Guide.pdf</t>
  </si>
  <si>
    <t>https://www.cdc.gov/cpr/readiness/healthcare/longtermcare.htm</t>
  </si>
  <si>
    <t>https://www.ncbi.nlm.nih.gov/books/NBK201068/</t>
  </si>
  <si>
    <t>http://www.cahf.org/Portals/29/DisasterPreparedness/EOPs/CAHF_LAResourceGuide_Final.pdf</t>
  </si>
  <si>
    <t>http://file.lacounty.gov/SDSInter/dhs/206966_LAResourceGuide.pdf</t>
  </si>
  <si>
    <t>1. Preparing for Disaster for People with Disabilities and other Special Needs $$</t>
  </si>
  <si>
    <t>1. Preparedness for Access &amp; Functional Needs All individuals, including people with disabilities, should take the time before a disaster to plan for survival at home, in a shelter, or elsewhere in the event of an actual emergency.</t>
  </si>
  <si>
    <t>2. EMERGENCY PLANNING CHECKLIST RECOMMENDED TOOL FOR PERSONS IN LONG-TERM CARE FACILITIES &amp; THEIR FAMILY MEMBERS, FRIENDS, PERSONAL CAREGIVERS, GUARDIANS &amp; LONG-TERM CARE OMBUDSMEN</t>
  </si>
  <si>
    <t>3. Taking Care of YOU: Self-Care for Family Caregivers</t>
  </si>
  <si>
    <t>4. Resources for Family Caregivers’ Bereavement During the Pandemic</t>
  </si>
  <si>
    <t>1. Family Caregiver Support Program</t>
  </si>
  <si>
    <t>1. Family based organizations and Community Groups</t>
  </si>
  <si>
    <t xml:space="preserve">2. Family Caregiver Alliance   National Center on Caregiving    (415) 434-3388 | (800) 445-8106     </t>
  </si>
  <si>
    <t>1. Pet Safety in Emergencies</t>
  </si>
  <si>
    <t>2. ASSISTANCE ANIMALS  For some persons with disabilities, an assistance animal may be necessary to afford them equal housing opportunity.</t>
  </si>
  <si>
    <t>3. Emergency Preparedness for your Service Animal or Pet</t>
  </si>
  <si>
    <t>1. Prepare Your Pets for Disasters</t>
  </si>
  <si>
    <t>2. Service Animals in Emergency Situations</t>
  </si>
  <si>
    <t>3. Hospital Decontamination System and Decontamination Methods for Assistance Dogs that Accompany Incoming Disaster Victims</t>
  </si>
  <si>
    <t>4. Understanding How to Accommodate Service Animals in Healthcare Facilities</t>
  </si>
  <si>
    <t>5. Aiding Individuals with Service Animals During an Emergency</t>
  </si>
  <si>
    <t>1. As an emergency manager, shelter operator, or first responder, what do I need to know or do in an emergency? How can I tell if an animal is really a service animal and not just a pet?</t>
  </si>
  <si>
    <t xml:space="preserve">2. LOS ANGELES COUNTY OPERATIONAL AREA   ANIMAL EMERGENCY RESPONSE 
</t>
  </si>
  <si>
    <t>1. Homecare and Hospice</t>
  </si>
  <si>
    <t>2. Disaster Planning Guide for Home Health Care Providers</t>
  </si>
  <si>
    <t>1. CMS EMERGENCY PREPAREDNESS RULE TOOLKIT: HOSPICES</t>
  </si>
  <si>
    <t>2. Emergency Preparedness Rule Templates</t>
  </si>
  <si>
    <t>1. ASPR TRACIE Brought to you by HHS ASPR, the Technical Resources, Assistance Center, and Information Exchange (TRACIE)</t>
  </si>
  <si>
    <t>2. Topic Collection: Long-term Care Facilities</t>
  </si>
  <si>
    <t>1. Emergency preparedness rule provider resources.   Resources available for all facility types</t>
  </si>
  <si>
    <t>2. California Association of Health Facilities' Disaster Preparedness Program (CAHF-DPP) supports the integration of Long-Term Care (LTC) into disaster planning and response efforts throughout the state of California. </t>
  </si>
  <si>
    <t>3. Long-Term Care Planning, Preparedness, and Response Among Rural Long-Term Care Providers</t>
  </si>
  <si>
    <t>4. Long Term Care Preparedness Toolkit BASE PLAN</t>
  </si>
  <si>
    <t>5. Emergency Preparedness Rule Templates</t>
  </si>
  <si>
    <t>6. State Plan Flexibilities Disaster Relief</t>
  </si>
  <si>
    <t>7. Helping Older Adults After Disasters: A Guide to Providing Support</t>
  </si>
  <si>
    <t>8. 2-1-1 is an easy to remember telephone number that, where available, is answered by live operators and referral specialists who can connect people with important community services and volunteer opportunities.</t>
  </si>
  <si>
    <t>9. Show Me is a suite of tools designed to enhance communication between individuals with communication challenges and public health and emergency management personnel and volunteers during times of emergencies.</t>
  </si>
  <si>
    <t>10. Disaster Preparedness Guide for Assisted Living Facilities</t>
  </si>
  <si>
    <t>1. Planning Resources by Setting: Long-term, Acute, and Chronic Care</t>
  </si>
  <si>
    <t>1. Hospitals and Acute Care Facilities  Crisis Standards of Care: A Systems Framework for Catastrophic Disaster Response.</t>
  </si>
  <si>
    <t>https://www.ucsfhealth.org/conditions/high-risk-pregnancy</t>
  </si>
  <si>
    <t>https://www.ucsfhealth.org/conditions/high-risk-pregnancy/support</t>
  </si>
  <si>
    <t>https://www.chla.org/fetal-maternal-center</t>
  </si>
  <si>
    <t>https://www.phe.gov/Preparedness/planning/abc/Documents/first-responder-factsheet.pdf</t>
  </si>
  <si>
    <t>https://www.ncbi.nlm.nih.gov/pmc/articles/PMC3472448/</t>
  </si>
  <si>
    <t>https://www.ncbi.nlm.nih.gov/pmc/articles/PMC4743840/</t>
  </si>
  <si>
    <t>https://www.acf.hhs.gov/archive/ohsepr/fact-sheet/infographic-preparedness-moms-packing-and-planning-disasters-while</t>
  </si>
  <si>
    <t>https://www.marchofdimes.org/materials/Are-you-ready-emergency-preparedness-for-pregnant-women-and-infants-December-2014.pdf</t>
  </si>
  <si>
    <t>https://www.samhsa.gov/resource/dbhis/emergency-preparedness-response-pregnant-women-newborns</t>
  </si>
  <si>
    <t>https://www.samhsa.gov/resource-search/dbhis?rc%5B0%5D=populations%3A20190</t>
  </si>
  <si>
    <t>https://reliefweb.int/report/world/pregnant-women-are-particularly-vulnerable-disasters</t>
  </si>
  <si>
    <t>https://www.healthline.com/health/pregnancy/third-trimester-concerns-tips#are-seatbelts-dangerous</t>
  </si>
  <si>
    <t>https://preparednessmama.com/emergency-preparedness-while-pregnant/</t>
  </si>
  <si>
    <t>https://www.acog.org/clinical/clinical-guidance/committee-opinion/articles/2017/12/hospital-disaster-preparedness-for-obstetricians-and-facilities-providing-maternity-care</t>
  </si>
  <si>
    <t>https://www.uptodate.com/contents/disaster-settings-care-of-pregnant-patients</t>
  </si>
  <si>
    <t>https://www.jumpjet.info/Emergency-Preparedness/Protecting-Dependents/The_Needs_of_Women_in_Disasters_and_Emergencies.pdf</t>
  </si>
  <si>
    <t>https://newsmomsneed.marchofdimes.org/hot-topics/preparing-for-a-natural-disaster/</t>
  </si>
  <si>
    <t>Links</t>
  </si>
  <si>
    <t>https://www.cdc.gov/prams/index.htm</t>
  </si>
  <si>
    <t>https://www.cdc.gov/reproductivehealth/emergency/safety-messages.htm</t>
  </si>
  <si>
    <t>https://www.cdc.gov/reproductivehealth/emergency/index.html</t>
  </si>
  <si>
    <t>https://www.cdc.gov/reproductivehealth/features/disaster-planning-parents/index.html</t>
  </si>
  <si>
    <t>https://www.birthinjuryhelpcenter.org/complication-pregnant.htm</t>
  </si>
  <si>
    <t>https://www.birthinjuryhelpcenter.org/help-center.html</t>
  </si>
  <si>
    <t>https://www.uptodate.com/contents/open-neural-tube-defects-risk-factors-prenatal-screening-and-diagnosis-and-pregnancy-management?search=risk%20during%201st%20and%202nd%20trimester&amp;topicRef=83303&amp;source=see_link</t>
  </si>
  <si>
    <t>https://www.uptodate.com/contents/prenatal-care-second-and-third-trimesters?search=risk%20during%201st%20and%202nd%20trimester&amp;source=search_result&amp;selectedTitle=2~150&amp;usage_type=default&amp;display_rank=2</t>
  </si>
  <si>
    <t>https://www.phe.gov/Preparedness/planning/abc/mch-planning-toolkit/Documents/MCH-Emergency-Plng-Toolkit-508.pdf</t>
  </si>
  <si>
    <t>https://www.findhelp.org/catholic-charities-of-los-angeles%252C-inc.--el-monte-ca--emergency-assistance/5143524557717504?postal=91766</t>
  </si>
  <si>
    <t>https://henrico.us/pdfs/health/Pregnant_Woman_Disasters_Brochure.pdf</t>
  </si>
  <si>
    <t>https://publications.aap.org/pediatrics/article/139/5/e20170507/38725/Disaster-Preparedness-in-Neonatal-Intensive-Care</t>
  </si>
  <si>
    <t>https://www.ncbi.nlm.nih.gov/pmc/articles/PMC521580/</t>
  </si>
  <si>
    <t>Neonatal Intensive Care Unit (NICU) Evacuation Guidelines</t>
  </si>
  <si>
    <t>https://www.cdc.gov/childrenindisasters/pdf/CRDisasterPreparednessinNICUs.pdf</t>
  </si>
  <si>
    <t>https://downloads.aap.org/AAP/PDF/DisasterFactSheet6-2020.pdf</t>
  </si>
  <si>
    <t>https://files.asprtracie.hhs.gov/documents/aspr-tracie-ta-nicu-and-ob-evacuation-resources-2-14-19.pdf</t>
  </si>
  <si>
    <t>https://cchealth.org/ems/pdf/Pediatric-Neonatal-Disaster-References-Guide.pdf</t>
  </si>
  <si>
    <t>http://cdphready.org/wp-content/uploads/2015/06/NICU-Disaster-Preparedness-Toolkit.pdf</t>
  </si>
  <si>
    <t>https://www.programinfosite.com/pediatricdisastercoalition/files/2020/12/NICU-Evacuation-Plan-Template__FINAL_WEB.pdf</t>
  </si>
  <si>
    <t>https://www.calhospitalprepare.org/sites/main/files/file-attachments/finalquadfold.pdf</t>
  </si>
  <si>
    <t>https://www.programinfosite.com/pediatricdisastercoalition/files/2020/12/Non-PICU-Guideline_r10FIN2.pdf</t>
  </si>
  <si>
    <t>https://www.programinfosite.com/pediatricdisastercoalition/files/2020/12/PICU-Surge-Plan-Template__FINAL_WEB.pdf</t>
  </si>
  <si>
    <t>https://www.programinfosite.com/pediatricdisastercoalition/hospital-toolkit/</t>
  </si>
  <si>
    <t>https://media.emscimprovement.center/documents/Checklist_HospitalDisasterPrepared2125.pdf</t>
  </si>
  <si>
    <t>https://media.emscimprovement.center/documents/NASEMSO_Pediatric_Disaster_Preparedness_Checklist_Tool_2014_final.pdf</t>
  </si>
  <si>
    <t>https://www.programinfosite.com/pediatricdisastercoalition/files/2020/12/Non-PICU-Surge-Plan-Template__FINAL_WEB.pdf</t>
  </si>
  <si>
    <t>https://www.naeyc.org/resources/topics/coping-disasters</t>
  </si>
  <si>
    <t>http://tnoys.org/emergency-response-resource-center/#keeping-children-and-youth-safe</t>
  </si>
  <si>
    <t>https://www.ready.gov/kids/be-ready-kids</t>
  </si>
  <si>
    <t>https://www.cdc.gov/childrenindisasters/emergency-responders.html</t>
  </si>
  <si>
    <t>https://media.emscimprovement.center/documents/Hospital_Preparedness_Checklist2125.pdf</t>
  </si>
  <si>
    <t>https://www.cdc.gov/nccdphp/dnpao/features/disasters-infant-feeding/index.html?CDC_AA_refVal=https%3A%2F%2Fwww.cdc.gov%2Ffeatures%2Fdisasters-infant-feeding%2Findex.html</t>
  </si>
  <si>
    <t>https://www.cdc.gov/childrenindisasters/why-cdc-makes-it-a-priority.html</t>
  </si>
  <si>
    <t>https://www.calhospitalprepare.org/sites/main/files/file-attachments/pediatricsurgeplanningrchsdtttmaterials.pdf</t>
  </si>
  <si>
    <t>https://www.doh.wa.gov/Emergencies/BePreparedBeSafe/EmergencyInformationforSpecificGroups/ChildrenandDisasters</t>
  </si>
  <si>
    <t>https://www.health.ny.gov/facilities/hospital/emergency_preparedness/guideline_for_hospitals/docs/emergency_preparedness_manual.pdf</t>
  </si>
  <si>
    <t>http://brc.iaff.org/emergency-care-for-burns.html</t>
  </si>
  <si>
    <t>https://www.ncbi.nlm.nih.gov/pmc/articles/PMC3195355/</t>
  </si>
  <si>
    <t>https://www.uptodate.com/contents/overview-of-the-management-of-the-severely-burned-patient</t>
  </si>
  <si>
    <t>https://www.rch.org.au/trauma-service/manual/primary-and-secondary-survey/</t>
  </si>
  <si>
    <t>https://emsa.ca.gov/wp-content/uploads/sites/71/2017/08/Statewide-Trauma-System-Planning20170509.pdf</t>
  </si>
  <si>
    <t>https://ufhealth.org/traumatic-injury</t>
  </si>
  <si>
    <t>https://asprtracie.hhs.gov/technical-resources/58/hospital-surge-capacity-and-immediate-bed-availability/0</t>
  </si>
  <si>
    <t>https://www.sfcdcp.org/health-alerts-emergencies/infectious-disease-emergency-response-ider-plan/</t>
  </si>
  <si>
    <t>https://www.ncbi.nlm.nih.gov/books/NBK143158/</t>
  </si>
  <si>
    <t>https://www.cdc.gov/dengue/resources/dengue-clinician-guide_508.pdf</t>
  </si>
  <si>
    <t>https://emergency.cdc.gov/coca/ppt/2021/052021_Lyme_Disease_Slides.pdf</t>
  </si>
  <si>
    <t>https://www.cdc.gov/westnile/index.html</t>
  </si>
  <si>
    <t>https://www.ncbi.nlm.nih.gov/pmc/articles/PMC6462960/</t>
  </si>
  <si>
    <t>https://www.cdc.gov/about/24-7/cdcresponders-zika/index.html</t>
  </si>
  <si>
    <t>https://www.cdc.gov/hantavirus/technical/hps/treatment.html</t>
  </si>
  <si>
    <t>https://unu.edu/publications/articles/preventing-and-controlling-infectious-diseases-after-natural-disasters.html#info</t>
  </si>
  <si>
    <t>https://data.unaids.org/publications/external-documents/iasc_guidelines-emergency-settings_en.pdf</t>
  </si>
  <si>
    <t>https://www.hiv.gov/hiv-basics/living-well-with-hiv/taking-care-of-yourself/emergencies-and-disasters</t>
  </si>
  <si>
    <t>https://www.cdc.gov/ecoli/</t>
  </si>
  <si>
    <t>https://asprtracie.hhs.gov/hospital-toolkit-covid-19</t>
  </si>
  <si>
    <t>https://www.counties.org/node/16717</t>
  </si>
  <si>
    <t>https://bphc.hrsa.gov/emergency-response/coronavirus-info</t>
  </si>
  <si>
    <t>https://www.fema.gov/disaster/coronavirus/best-practices</t>
  </si>
  <si>
    <t>https://www.icf.com/insights/disaster-management/covid-19-resources</t>
  </si>
  <si>
    <t>https://www.calhospitalprepare.org/covid-19</t>
  </si>
  <si>
    <t>https://www.ready.gov/kids/teens</t>
  </si>
  <si>
    <t>https://aac-rerc.psu.edu/images/file/BillyBuildsaKit-storybook2.pdf</t>
  </si>
  <si>
    <t>https://www.fema.gov/emergency-managers/individuals-communities/children</t>
  </si>
  <si>
    <t>https://www.ready.gov/sites/default/files/2019-06/youth_preparedness_catalog_508.pdf</t>
  </si>
  <si>
    <t>https://www.ready.gov/sites/default/files/2019-06/youth_preparedness_implementing_a_community_based_program.pdf</t>
  </si>
  <si>
    <t>https://www.ojp.gov/pdffiles1/ojjdp/234936.pdf</t>
  </si>
  <si>
    <t>https://www.aap.org/en/patient-care/disasters-and-children/professional-resources-for-disaster-preparedness/preparedness-for-children-and-youth-with-special-health-care-needs/</t>
  </si>
  <si>
    <t>https://www.cdc.gov/childrenindisasters/differences.html</t>
  </si>
  <si>
    <t>https://blogs.cdc.gov/publichealthmatters/2019/12/preparing-children-with-special-healthcare-needs-for-an-emergency/</t>
  </si>
  <si>
    <t>https://www.cdc.gov/childrenindisasters/children-with-special-healthcare-needs.html</t>
  </si>
  <si>
    <t>https://www.mda.org/sites/default/files/publications/Emergencies_Checklist_10-04-2018.pdf</t>
  </si>
  <si>
    <t>https://www.cdc.gov/ncbddd/musculardystrophy/facts.html</t>
  </si>
  <si>
    <t>https://www.dhs.wisconsin.gov/cpd/ep-manual.pdf</t>
  </si>
  <si>
    <t>https://www.cdc.gov/asthma/children.htm</t>
  </si>
  <si>
    <t>https://www.cdc.gov/ncbddd/developmentaldisabilities/facts.html</t>
  </si>
  <si>
    <t>https://www.nctsn.org/what-is-child-trauma/populations-at-risk/intellectual-and-developmental-disabilities</t>
  </si>
  <si>
    <t>https://www.cdc.gov/ncbddd/autism/facts.html</t>
  </si>
  <si>
    <t>https://www.cdc.gov/childrensmentalhealth/basics.html</t>
  </si>
  <si>
    <t>https://www.cdc.gov/ncbddd/disabilityandsafety/emergency.html</t>
  </si>
  <si>
    <t>https://dhhs.nv.gov/Programs/IDEA/ProjectASSIST/National-Resources/</t>
  </si>
  <si>
    <t>https://www.nationaldeafcenter.org/news/emergency-preparedness-and-deaf-students-your-college-ready</t>
  </si>
  <si>
    <t>https://www.disasterassistance.gov/information/disabilities-access-and-functional-needs/downloadable-guides-and-resources</t>
  </si>
  <si>
    <t>Sub-Category:  White or Caucasian (not Hispanic or Latino)</t>
  </si>
  <si>
    <t>Sub-Category:  Latino or Hispanic ethnicity (may be any race)</t>
  </si>
  <si>
    <t>Sub-Category: African American or Black</t>
  </si>
  <si>
    <t>https://www.jstor.org/stable/40034320</t>
  </si>
  <si>
    <t>https://www.nami.org/Your-Journey/Identity-and-Cultural-Dimensions/Black-African-American</t>
  </si>
  <si>
    <t>https://www.cablackhealthnetwork.org/</t>
  </si>
  <si>
    <t>https://www.psychiatry.org/psychiatrists/cultural-competency/education/best-practice-highlights/best-practice-highlights-for-working-with-african-american-patients</t>
  </si>
  <si>
    <t>https://www.hhs.gov/civil-rights/for-individuals/race/index.html</t>
  </si>
  <si>
    <t>https://www.hhs.gov/civil-rights/for-individuals/index.html</t>
  </si>
  <si>
    <t>https://www.mdcinc.org/wp-content/uploads/2017/08/When-Disaster-Strikes-Promising-Practices-Immigrants.pdf</t>
  </si>
  <si>
    <t>https://www.preventionweb.net/files/9463_CaliforniaPreparednessDiversityRepo.pdf</t>
  </si>
  <si>
    <t>https://www.hhs.gov/sites/default/files/hhs-checklist-for-emergency-managers.pdf</t>
  </si>
  <si>
    <t>https://www.ncbi.nlm.nih.gov/pmc/articles/PMC4386718/</t>
  </si>
  <si>
    <t>https://jhumanitarianaction.springeropen.com/articles/10.1186/s41018-018-0047-2</t>
  </si>
  <si>
    <t>https://www.samhsa.gov/sites/default/files/dtac/dialoguevol14i3and4compliant-508c.pdf</t>
  </si>
  <si>
    <t>https://www.phe.gov/Preparedness/planning/abc/Pages/linguistic-facts.aspx</t>
  </si>
  <si>
    <t>https://jhumanitarianaction.springeropen.com/track/pdf/10.1186/s41018-018-0047-2.pdf</t>
  </si>
  <si>
    <t>https://training.fema.gov/hiedu/docs/latest/2019_cultures_of_preparedness_report_10.22.18%20final.pdf</t>
  </si>
  <si>
    <t>https://cadresv.org/wp-content/uploads/7-19-SCC-Immigrant-Disaster-Guide-ENGLISH.pd_.pdf</t>
  </si>
  <si>
    <t>https://www.lirs.org/assets/2474/disaster_preparedness_for_migrant_communities.pdf</t>
  </si>
  <si>
    <t>https://www.cidrap.umn.edu/sites/default/files/public/php/26997/Emergency%20Managers%20Tool%20Kit%20-%20Meeting%20the%20Needs%20of%20Latino%20Communities_0.pdf</t>
  </si>
  <si>
    <t>https://cliniclegal.org/epif</t>
  </si>
  <si>
    <t>https://www.unhcr.org/en-us/5f5f64f44</t>
  </si>
  <si>
    <t>https://www.ncbi.nlm.nih.gov/pmc/articles/PMC7282311/pdf/jphr-9-1-1786.pdf</t>
  </si>
  <si>
    <t>https://socialinnovation.usc.edu/trpi/archives/DISASTER_REPORT_Final.pdf</t>
  </si>
  <si>
    <t>https://reliefweb.int/sites/reliefweb.int/files/resources/Philippines_2018-0318.pdf</t>
  </si>
  <si>
    <t>https://www.sanantonio.gov/Portals/0/Files/HumanServices/ImmigrationServices/StrategicPlan.pdf</t>
  </si>
  <si>
    <t xml:space="preserve">https://dipecholac.net/docs/files/521-drm-lac-countryprograms.pdf           </t>
  </si>
  <si>
    <t>https://www.cambridge.org/core/journals/disaster-medicine-and-public-health-preparedness/article/resilience-of-vietnamese-refugees-resources-to-cope-with-natural-disasters-in-their-resettled-country/B3A341AC9C5260424197D97EEA88B12E</t>
  </si>
  <si>
    <t>https://www.migrationpolicy.org/article/vietnamese-immigrants-united-states?gclid=EAIaIQobChMIiaT93O6d9gIVeQytBh21hQMEEAMYASAAEgLl-fD_BwE#distribution-state-cities</t>
  </si>
  <si>
    <t>https://www.eird.org/isdr-biblio/PDF/Cuba%20Weathering.pdf</t>
  </si>
  <si>
    <t>https://www.acf.hhs.gov/orr/fact-sheet/benefits-cuban/haitian-entrants</t>
  </si>
  <si>
    <t>https://publications.iom.int/system/files/pdf/micic_reference_e-handbook.pdf</t>
  </si>
  <si>
    <t>https://www.usa.gov/federal-agencies/office-of-refugee-resettlement</t>
  </si>
  <si>
    <t>Sub-community: Recent Refugees and Asylum Seekers (Asylees)</t>
  </si>
  <si>
    <t>Sub-Category: Refugees / Asylees</t>
  </si>
  <si>
    <t>https://rtc.instructure.com/courses/1945750/pages/resources-for-immigrants-and-refugees</t>
  </si>
  <si>
    <t>https://www.fema.gov/press-release/20210318/fact-sheet-citizenship-status-and-eligibility-disaster-assistance-faq</t>
  </si>
  <si>
    <t>https://oir.sccgov.org/sites/g/files/exjcpb1026/files/disas-res-4immgrnts-ca-scc.pdf</t>
  </si>
  <si>
    <t>https://cliniclegal.org/resources/protecting-your-community/clinic-emergency-planning-guide</t>
  </si>
  <si>
    <t>https://jfs.ohio.gov/refugee/index.stm</t>
  </si>
  <si>
    <t>https://reliefweb.int/sites/reliefweb.int/files/resources/DRAFT-PUBLICATION-COMPILES_en.pdf.pdf</t>
  </si>
  <si>
    <t>https://diversitypreparedness.org/~/media/Files/diversitypreparedness/uploads/LIRS%20Migrant%20Communities.ashx?la=en</t>
  </si>
  <si>
    <t>https://www.acf.hhs.gov/orr/resources</t>
  </si>
  <si>
    <t>http://www.disastercenter.com/</t>
  </si>
  <si>
    <t>https://www.unhcr.org/en-us/asylum-resources.html</t>
  </si>
  <si>
    <t>https://www.fema.gov/assistance/individual/program/citizenship-immigration-status/flyers</t>
  </si>
  <si>
    <t>https://www.cidrap.umn.edu/sites/default/files/public/php/27048/Coming%20Out%20of%20the%20Dark_0.pdf</t>
  </si>
  <si>
    <t>https://www.acf.hhs.gov/orr/grant-funding/key-state-contacts</t>
  </si>
  <si>
    <t>https://www.state.nj.us/education/bilingual/resources/refugees.pdf</t>
  </si>
  <si>
    <t>https://socoemergency.org/emergency/novel-coronavirus/immigrant-resources/</t>
  </si>
  <si>
    <t>https://www.ncdhhs.gov/assistance/refugee-services</t>
  </si>
  <si>
    <t>https://www.houstontx.gov/health/chs/Disaster%20Preparedness%20_LIP_Houston.pdf</t>
  </si>
  <si>
    <t>https://www.samhsa.gov/sites/default/files/immigrants-refugees-affordable-care-act-with-notes.pdf</t>
  </si>
  <si>
    <t>https://www.cdss.ca.gov/inforesources/refugees</t>
  </si>
  <si>
    <t>https://www.acf.hhs.gov/sites/default/files/documents/orr/family_preparedness_booklet_102813_english_508_compliant_in_on_screen.pdf</t>
  </si>
  <si>
    <t>https://www.fema.gov/emergency-managers/practitioners/integrated-public-alert-warning-system/technology-developers/common-alerting-protocol</t>
  </si>
  <si>
    <t>https://www.cdc.gov/nceh/hsb/disaster/atriskguidance.pdf</t>
  </si>
  <si>
    <t>https://www.cdc.gov/cpr/readiness/afntoolkit.htm</t>
  </si>
  <si>
    <t>https://emergency.cdc.gov/workbook/pdf/ph_workbookFINAL.pdf</t>
  </si>
  <si>
    <t>https://www.justice.gov/crt/file/885396/download</t>
  </si>
  <si>
    <t>https://www.caloes.ca.gov/cal-oes-divisions/access-functional-needs/communication</t>
  </si>
  <si>
    <t>https://www.justice.gov/crt/file/885391/download</t>
  </si>
  <si>
    <t>https://emergency.cdc.gov/cerc/index.asp</t>
  </si>
  <si>
    <t>https://www.lep.gov/translation#toc-language-identification-and-i-speak-cards</t>
  </si>
  <si>
    <t>https://www.fema.gov/emergency-managers/practitioners/integrated-public-alert-warning-system/public/wireless-emergency-alerts</t>
  </si>
  <si>
    <t>https://www.lep.gov/language-access-planning</t>
  </si>
  <si>
    <t>https://www.lep.gov/interpretation</t>
  </si>
  <si>
    <t>https://www.lep.gov/sites/lep/files/resources/2011_Language_Access_Assessment_and_Planning_Tool.pdf</t>
  </si>
  <si>
    <t>https://www.cms.gov/About-CMS/Agency-Information/OMH/Downloads/Language-Access-Plan-508.pdf</t>
  </si>
  <si>
    <t>https://www.cms.gov/About-CMS/Agency-Information/OMH/Downloads/CLAS-Toolkit-12-7-16.pdf</t>
  </si>
  <si>
    <t>https://customer.stepes.com/instant-translation-quote/</t>
  </si>
  <si>
    <t>https://interpret.cyracom.com/</t>
  </si>
  <si>
    <t>https://www.ready.gov/alerts</t>
  </si>
  <si>
    <t>https://mil.wa.gov/asset/5cffd0f6a3a8c</t>
  </si>
  <si>
    <t>http://llc.bluespiredev.com/filephotos/192/Expansion/Congregational_Disaster_Preparedness_Guide_Lutheran_Disaster_Response.pdf</t>
  </si>
  <si>
    <t>https://www.crs.org/sites/default/files/tools-research/emergency-preparedness-and-response-handbook.pdf</t>
  </si>
  <si>
    <t>https://www.catholiccharitiesusa.org/wp-content/uploads/2019/03/CCUSA-Concept-of-Disaster-Operations-V1.0-FINAL_.pdf</t>
  </si>
  <si>
    <t>https://www.usaid.gov/usaid-response-ukraine/resources-refugees-asylum-seekers</t>
  </si>
  <si>
    <t>https://asylumaccess.org/ukraine/</t>
  </si>
  <si>
    <t>https://www.benefits.gov/categories/Disaster%20Relief</t>
  </si>
  <si>
    <t>https://www.fema.gov/assistance/individual/program</t>
  </si>
  <si>
    <t>https://www.redcross.org/about-us/our-work/disaster-relief.html</t>
  </si>
  <si>
    <t>https://www.sba.gov/funding-programs/disaster-assistance</t>
  </si>
  <si>
    <t>https://www.galaxydigital.com/blog/disaster-relief-organizations/</t>
  </si>
  <si>
    <t>https://www.generalitravelinsurance.com/view-travel-insurance-plans.html</t>
  </si>
  <si>
    <t>https://www.generalitravelinsurance.com/travel-resources/emergency-tips.html</t>
  </si>
  <si>
    <t>https://travel.state.gov/content/travel/en/international-travel/before-you-go/your-health-abroad/insurance-providers-overseas.html</t>
  </si>
  <si>
    <t>https://travel.state.gov/content/travel/en/international-travel/before-you-go/travelers-checklist.html</t>
  </si>
  <si>
    <t>https://travel.state.gov/content/travel/en/international-travel/emergencies/what-can-you-do-crisis-abroad.html</t>
  </si>
  <si>
    <t>https://travel.state.gov/content/travel/en/international-travel/emergencies.html</t>
  </si>
  <si>
    <t>https://www.acep.org/life-as-a-physician/ethics--legal/emtala/emtala-fact-sheet/</t>
  </si>
  <si>
    <t>https://ajem.infoservices.com.au/items/AJEM-26-03-07</t>
  </si>
  <si>
    <t>https://www.cdc.gov/cpr/infographics/00_docs/pfe-travel-preparedness.pdf</t>
  </si>
  <si>
    <t>https://wwwnc.cdc.gov/travel/page/traveler-information-center</t>
  </si>
  <si>
    <t>https://emergency.cdc.gov/coca/zikazone/safetyprecautions.html</t>
  </si>
  <si>
    <t>https://www.nationwide.com/lc/resources/home/articles/travel-safety-tips</t>
  </si>
  <si>
    <t>https://www.usa.gov/americans-abroad</t>
  </si>
  <si>
    <t>https://wwwnc.cdc.gov/travel/page/natural-disasters</t>
  </si>
  <si>
    <t>http://councilbackup.flywheelsites.com/wp-content/uploads/2018/03/preparing-and-responding-to-natural-disasters-health-care-for-the-homeless-perspectives-slides.pdf</t>
  </si>
  <si>
    <t>https://nhchc.org/clinical-practice/homeless-services/emergency-preparedness/</t>
  </si>
  <si>
    <t>http://www.trauma-informed-california.org/wp-content/uploads/2012/02/PFA_Families_homelessness.pdf</t>
  </si>
  <si>
    <t>https://www.phe.gov/Preparedness/planning/abc/Pages/homeless-trauma-informed.aspx</t>
  </si>
  <si>
    <t>https://nhchc.org/wp-content/uploads/2019/08/flumanual.pdf</t>
  </si>
  <si>
    <t>https://nhchc.org/wp-content/uploads/2019/08/DisasterPlanning.pdf</t>
  </si>
  <si>
    <t>https://nhchc.org/wp-content/uploads/2019/08/disasterbrief092014.pdf</t>
  </si>
  <si>
    <t>https://www.fema.gov/sites/default/files/2020-07/planning-considerations-disaster-housing.pdf</t>
  </si>
  <si>
    <t>http://www.nationalmasscarestrategy.org/wp-content/uploads/2015/10/Shelter-Field-Guide-508_f3.pdf</t>
  </si>
  <si>
    <t>https://www.nationalhomeless.org/factsheets/elderly.html</t>
  </si>
  <si>
    <t>https://cdn2.shopify.com/s/files/1/0046/2048/4694/files/Overcoming_communication_barriers_in_emergency_Repaired.pdf?3028</t>
  </si>
  <si>
    <t>https://www.nih.gov/institutes-nih/nih-office-director/office-communications-public-liaison/clear-communication/clear-simple</t>
  </si>
  <si>
    <t>https://pubmed.ncbi.nlm.nih.gov/24992944/</t>
  </si>
  <si>
    <t>https://pubmed.ncbi.nlm.nih.gov/19189613/</t>
  </si>
  <si>
    <t>https://www.hhs.gov/sites/default/files/lang-access-and-effective-comm-checklist-for-emergency-responders.pdf</t>
  </si>
  <si>
    <t>https://www.phe.gov/ASPRBlog/Pages/BlogArticlePage.aspx?PostID=320</t>
  </si>
  <si>
    <t>https://www.fema.gov/business-industry/doing-business/transportation</t>
  </si>
  <si>
    <t>https://iod.unh.edu/sites/default/files/media/Project_Page_Resources/DPH/cmist_planning_tool.pdf</t>
  </si>
  <si>
    <t>https://ncd.gov/policy/transportation</t>
  </si>
  <si>
    <t>https://disasterstrategies.org/hotline/</t>
  </si>
  <si>
    <t>https://www.ada.gov/emergencyprep.htm</t>
  </si>
  <si>
    <t>https://www.transit.dot.gov/sites/fta.dot.gov/files/docs/PlanningGuide.pdf</t>
  </si>
  <si>
    <t>https://onlinepubs.trb.org/onlinepubs/sr/sr294.pdf</t>
  </si>
  <si>
    <t>https://onlinepubs.trb.org/onlinepubs/nchrp/nchrp_rpt_777supplemental.pdf</t>
  </si>
  <si>
    <t>https://www.transit.dot.gov/funding/grants/grant-programs/access-and-mobility-partnership-grants</t>
  </si>
  <si>
    <t>https://www.gao.gov/products/gao-12-647</t>
  </si>
  <si>
    <t>https://www.transportation.gov/civil-rights/emergency-preparedness/resources</t>
  </si>
  <si>
    <t>https://www.transit.dot.gov/regulations-and-guidance/transportation-planning/rural-transportation-planning#Coordinated_Human_Service_Plans</t>
  </si>
  <si>
    <t>https://www.cidrap.umn.edu/sites/default/files/public/php/318/318_workbook.pdf</t>
  </si>
  <si>
    <t>https://www.ruralhealthinfo.org/topics/emergency-preparedness-and-response#hospitals</t>
  </si>
  <si>
    <t>https://www.ruralhealthinfo.org/assets/198-319/rural-communities-and-emergency-preparedness.pdf</t>
  </si>
  <si>
    <t>https://irp.cdn-website.com/270961f6/files/uploaded/Transit_Manager%27s_Toolkit.pdf</t>
  </si>
  <si>
    <t>https://www.gao.gov/assets/gao-12-647.pdf</t>
  </si>
  <si>
    <t>https://www.nationalrtap.org/Toolkits/Transit-Managers-Toolkit/Operations-and-Planning/Coordination-and-Mobility-Management</t>
  </si>
  <si>
    <t>https://www.transit.dot.gov/rural-formula-grants-5311</t>
  </si>
  <si>
    <t>http://offgridandurbanpreparedness.com/</t>
  </si>
  <si>
    <t>https://www.fema.gov/emergency-managers/national-preparedness/equity</t>
  </si>
  <si>
    <t>https://www.fema.gov/press-release/20210909/fema-defines-equity-its-mission-making-programs-more-accessible</t>
  </si>
  <si>
    <t>https://www.ncbi.nlm.nih.gov/pmc/articles/PMC5314923/</t>
  </si>
  <si>
    <t>https://www.justice.gov/crt/fcs/EmergenciesGuidance</t>
  </si>
  <si>
    <t>https://www.fema.gov/sites/default/files/2020-07/engaging-faith-based-and-community-organizations.pdf</t>
  </si>
  <si>
    <t>https://www.dhs.gov/faith</t>
  </si>
  <si>
    <t>https://asprtracie.hhs.gov/technical-resources/resource/9313/disasters-and-religion</t>
  </si>
  <si>
    <t>https://hellohomestead.com/how-to-prepare-for-emergencies-when-you-live-off-the-grid/</t>
  </si>
  <si>
    <t>https://www.pelican.com/us/en/discover/pelican-flyer/post/how-to-live-off-grid/</t>
  </si>
  <si>
    <t>* National/ Federal Resource</t>
  </si>
  <si>
    <t>* State Level Resource</t>
  </si>
  <si>
    <t>* Local Level Resources</t>
  </si>
  <si>
    <t>* Additional Resources</t>
  </si>
  <si>
    <t>* National/ Federal Resources</t>
  </si>
  <si>
    <t>https://vda.virginia.gov/downloads/demserv/Dementia%20Safety%20Informational%20Toolkit%20Virginia.pdf</t>
  </si>
  <si>
    <t>3. Safety Concerns for People with Dementia</t>
  </si>
  <si>
    <t>2. Safety Concerns for People with Dementia</t>
  </si>
  <si>
    <t>1. Safety Concerns for People with Dementia</t>
  </si>
  <si>
    <t>Resources</t>
  </si>
  <si>
    <t>* Local Level Resource</t>
  </si>
  <si>
    <t>* State Resource</t>
  </si>
  <si>
    <t>* Local Resource</t>
  </si>
  <si>
    <t>* State Level Resources</t>
  </si>
  <si>
    <t>6. Emotional Responses when we experience a disaster or other stressful life event, we can have a variety of reactions, all of which can be common responses to difficult situations.</t>
  </si>
  <si>
    <t>3. Helping Children Cope with Disaster</t>
  </si>
  <si>
    <t>4. DISASTER MENTAL HEALTH RESOURCES</t>
  </si>
  <si>
    <t xml:space="preserve">Resources </t>
  </si>
  <si>
    <t>5. The Trevor Project is the leading national organization providing crisis intervention and suicide prevention services to lesbian, gay, bisexual, transgender, queer &amp; questioning (LGBTQ) young people under 25.</t>
  </si>
  <si>
    <t xml:space="preserve">1. Includes some information for people with psychological disorders  </t>
  </si>
  <si>
    <t xml:space="preserve">1. No Person Left Behind - Oxygen A 501© non profit public charity that provides Disaster Education and a variety of resources available </t>
  </si>
  <si>
    <t>Resources For Heart Failure: Implanted Cardiac Device-ICD dependent</t>
  </si>
  <si>
    <t>Resource</t>
  </si>
  <si>
    <t>10. Disability Resources and Services  Deaf/Hard of Hearing</t>
  </si>
  <si>
    <t>*Sub-Community: Mobility/Ambulatory Impairments</t>
  </si>
  <si>
    <t>Sub-Community:  Physical Disability Dexterity Impaired</t>
  </si>
  <si>
    <t xml:space="preserve">Sub-Community: Physical Disability Deaf or Hard of Hearing  Impairments </t>
  </si>
  <si>
    <t>Sub-Community: Neurological Disorder</t>
  </si>
  <si>
    <t>Sub-Community: Speech, Voice, Lingual Impairments</t>
  </si>
  <si>
    <t>Sub-Community: Touch, Smell, Taste Impairments</t>
  </si>
  <si>
    <t>Sub-Community: Sensory Processing Disorder (SPD)</t>
  </si>
  <si>
    <t>Sub-Community:  Depression and Mood Disorder</t>
  </si>
  <si>
    <t>Sub-Community: Personality Disorder and Dementia</t>
  </si>
  <si>
    <t xml:space="preserve">Sub-Community: Eating Disorders </t>
  </si>
  <si>
    <t>Sub-Community: Psychological Addictions</t>
  </si>
  <si>
    <t>Sub-Community: Psychotic Disorder</t>
  </si>
  <si>
    <t>Sub-Community: Cognitive and Behavioral Functioning Impairments</t>
  </si>
  <si>
    <t>Sub-Community: Anxiety Disorder</t>
  </si>
  <si>
    <t>Sub-Community: Chronic Lung/Respiratory Disease</t>
  </si>
  <si>
    <t>Sub-Community: Chronic Heart Disease and Stroke</t>
  </si>
  <si>
    <t>Sub-Community: End Stage Renal Disease (ESRD)-Requiring Dialysis</t>
  </si>
  <si>
    <t>Resource For Kidney failure (ESRD) Home Dialysis Dependent</t>
  </si>
  <si>
    <t>Sub-Community: Chronic Cancers</t>
  </si>
  <si>
    <t>Sub-Community: Diabetes (Type 1 and Type 2)</t>
  </si>
  <si>
    <t>Sub-Community: Chronic Pain</t>
  </si>
  <si>
    <t>*State Level Resources</t>
  </si>
  <si>
    <t>Resource For Respiratory Failure Bottled Oxygen Dependent</t>
  </si>
  <si>
    <t xml:space="preserve">Sub-Community: Chronic Fatigue Syndrome (CFS) or Stamina Impairment </t>
  </si>
  <si>
    <t>Sub-Community: Older Adults ( Ages 65+)  With Significant ADL Issues</t>
  </si>
  <si>
    <t>Resource For Respiratory Failure  CPAP or BiPAP Dependent</t>
  </si>
  <si>
    <t>https://www.inogen.com/resources/oxygen-concentrators/oxygen-tanks-safety/</t>
  </si>
  <si>
    <t xml:space="preserve">1. UCSF FAQ for ICU patients    </t>
  </si>
  <si>
    <t xml:space="preserve"> 1.  Florida health department Disaster Preparedness for People with Cancer</t>
  </si>
  <si>
    <t xml:space="preserve"> 1. The State of New Jersey's emergency plan for diabetes </t>
  </si>
  <si>
    <t>1. Disaster Preparedness When Living With Chronic Pain</t>
  </si>
  <si>
    <t>2. Emergency management of chronic pain and drug-seeking behavior: an alternate perspective</t>
  </si>
  <si>
    <t>1. Planning Considerations for the Extremely Obese in Disasters and Public Health Emergencies</t>
  </si>
  <si>
    <t>1. Older Adults and Disasters How to Be Prepared and Assist Others</t>
  </si>
  <si>
    <t xml:space="preserve">2. Emergency Preparedness for Older Adults and People with Disabilities with individual/service provider/community best practice </t>
  </si>
  <si>
    <t>Sub-Community: Older Adults ( Ages 65+)  With Significant IADL Issues</t>
  </si>
  <si>
    <t>Sub-Community: Life-Sustaining Medication (LSM)</t>
  </si>
  <si>
    <t>Sub-Community: 1-3 or more Rx Medications</t>
  </si>
  <si>
    <t>Federal Resources</t>
  </si>
  <si>
    <t>* Loca Level Resources</t>
  </si>
  <si>
    <t>Sub-Community: Durable Medical Equipment</t>
  </si>
  <si>
    <t xml:space="preserve">Sub-Community: Burns 3rd + Degree </t>
  </si>
  <si>
    <t>1. Overview of the management of the severely burned patient</t>
  </si>
  <si>
    <t>2. The Emergency Management and Treatment of Severe Burns</t>
  </si>
  <si>
    <t xml:space="preserve">3. Understanding Burn Care </t>
  </si>
  <si>
    <t xml:space="preserve">Sub-Community: Physical Trauma </t>
  </si>
  <si>
    <t xml:space="preserve">Sub-Community: Emerging Infectious Disease  ( General Infectious Disease Emergency Response  (IDER)  such as Lyme, Dengue, Hantavirus, West Nile, and Zika ), HIV /AIDS , and E. coli </t>
  </si>
  <si>
    <t>Sub-Community: COVID-19</t>
  </si>
  <si>
    <t xml:space="preserve">1. 211 LA County Organizations that provide response and recovery assistance in the event of a disaster.  Phone: 211                                                 </t>
  </si>
  <si>
    <t>Sub-Community: Electrial Service Dependent (DME, HVAC, Rx,refridgeration</t>
  </si>
  <si>
    <t xml:space="preserve">1. Hospital Surge Capacity and Immediate Bed Availability for Trauma Patients      </t>
  </si>
  <si>
    <t>2. Types of Traumatic Injuries and Injury Severity Score</t>
  </si>
  <si>
    <t>3. Trauma Service Primary and secondary survey</t>
  </si>
  <si>
    <t>1. California Statewide Trauma System Planning</t>
  </si>
  <si>
    <t>1. Dengue: Guidelines for Diagnosis, Treatment, Prevention and Control: New Edition</t>
  </si>
  <si>
    <t xml:space="preserve">2. Dengue case management </t>
  </si>
  <si>
    <t>3. Lyme Disease Updates and New Educational Tools for Clinicians</t>
  </si>
  <si>
    <t>4. CDC resource for West Nile virus</t>
  </si>
  <si>
    <t>5. Zika Outbreak Emergency Preparedness and Response of Malaysian Private Healthcare Professionals: Are They Ready?</t>
  </si>
  <si>
    <t>6. Zika Response &amp; Success Stories</t>
  </si>
  <si>
    <t>7. CDC resource for hantavirus infection</t>
  </si>
  <si>
    <t xml:space="preserve">8. this article talks about the preventing and controlling facts of infectious diseases after natural disaster. The risk factor figure in this article is a good resource for emergency manager. </t>
  </si>
  <si>
    <t xml:space="preserve">1. COVID-19 related workshops/presentation from California Hospital Association Emergency Preparedness </t>
  </si>
  <si>
    <t>3. Coronavirus Emergency Management Best Practices From FEMA</t>
  </si>
  <si>
    <t>4. Health Resources &amp; Services Administration COVID-19 Information for Health Centers and Partners</t>
  </si>
  <si>
    <t xml:space="preserve">5. COVID-19 resources exclusively for the state of California </t>
  </si>
  <si>
    <t>6. Hospital Operations Toolkit for COVID-19</t>
  </si>
  <si>
    <t xml:space="preserve">Sub-Community: Dependent Upon Family / Friend Caregiver </t>
  </si>
  <si>
    <t>Sub-Community: Long Term Acute Care Dependent</t>
  </si>
  <si>
    <t>Sub-Community: High Risk 3rd Trimester</t>
  </si>
  <si>
    <t xml:space="preserve">Sub-Community: High Risk 1st and 2nd Trimester </t>
  </si>
  <si>
    <t>Sub-Community: Low and Moderate Risk 3rd Trimester</t>
  </si>
  <si>
    <t>Sub-Community: Low and Moderate Risk 1st and 2nd Trimester</t>
  </si>
  <si>
    <t>1. High-risk pregnancy</t>
  </si>
  <si>
    <t>2. High-Risk Pregnancy  Resources &amp; Support</t>
  </si>
  <si>
    <t>1. For Parents with High-Risk Pregnancies</t>
  </si>
  <si>
    <t>1. FIRST RESPONDERS: Support for Pregnant Survivors of Abuse or Rape During Disasters</t>
  </si>
  <si>
    <t>2. Disasters and Perinatal Health: A Systematic Review</t>
  </si>
  <si>
    <t>3. Immediate Needs and Concerns among Pregnant Women During and after Typhoon Haiyan (Yolanda)</t>
  </si>
  <si>
    <t>1. Emergency preparedness for pregnant women and families with infants</t>
  </si>
  <si>
    <t>2. Emergency preparedness and response: Pregnant women and newborns</t>
  </si>
  <si>
    <t>3. Disaster Behavioral Health Information Series Resource Center</t>
  </si>
  <si>
    <t>4. Pregnant Women are Particularly Vulnerable to Disasters</t>
  </si>
  <si>
    <t>1. The Third Trimester of Pregnancy Concerns and Tips</t>
  </si>
  <si>
    <t>2. Disaster settings: Care of pregnant patients</t>
  </si>
  <si>
    <t>3. Hospital Disaster Preparedness for Obstetricians and Facilities Providing Maternity Care</t>
  </si>
  <si>
    <t>4. Emergency Preparedness While Pregnant</t>
  </si>
  <si>
    <t>6. THE NEEDS OF WOMEN IN DISASTERS AND EMERGENCIES</t>
  </si>
  <si>
    <t>7. Natural disasters such as floods, tornadoes, wildfires, or hurricanes are events that bring an extreme amount of stress. Being prepared can help you cope better. As a pregnant woman or a family with babies, these guidelines will be helpful.</t>
  </si>
  <si>
    <t>1. Disaster Safety for Expecting and New Parents</t>
  </si>
  <si>
    <t>2. Reproductive Health in Emergency Preparedness and Response</t>
  </si>
  <si>
    <t>3. Safety Messages For Pregnant, Postpartum, and Breastfeeding Women During Natural Disasters </t>
  </si>
  <si>
    <t>4. Pregnancy Risk Assessment Monitoring System</t>
  </si>
  <si>
    <t>1. Disaster settings: Care of pregnant patients</t>
  </si>
  <si>
    <t>2. Prenatal care: Second and third trimesters</t>
  </si>
  <si>
    <t>3. Open neural tube defects: Risk factors, prenatal screening and diagnosis, and pregnancy management</t>
  </si>
  <si>
    <t>4. The Help Center is our resource and assistance page for everything relating to pregnancy</t>
  </si>
  <si>
    <t>5. Risks of Complication at Every Stage of Pregnancy</t>
  </si>
  <si>
    <t>6. HHS MATERNAL-CHILD HEALTH EMERGENCY PLANNING TOOLKIT</t>
  </si>
  <si>
    <t>7. Prepare for Disasters: Special Information For Pregnant Women</t>
  </si>
  <si>
    <t>1. diapers &amp; formula programs in Pomona</t>
  </si>
  <si>
    <t xml:space="preserve">Sub-Community: Neonatal (Birth- 1 month)   </t>
  </si>
  <si>
    <t xml:space="preserve">Sub-Community: Infants and Toddlers (1 month - 2 years) </t>
  </si>
  <si>
    <t>Sub-Community: Children (2 years - 12 years)</t>
  </si>
  <si>
    <t>Sub-Community: Adolescents  (12 years - 18 years)</t>
  </si>
  <si>
    <t xml:space="preserve">Sub-Community: Special Needs Physical </t>
  </si>
  <si>
    <t xml:space="preserve">Sub-Community:  Behavioral/Emotional    </t>
  </si>
  <si>
    <t>1. Disaster Preparedness in Neonatal Intensive Care Units</t>
  </si>
  <si>
    <t>2. Immediate care of the preterm infant</t>
  </si>
  <si>
    <t>1. A guide to assist NICU Professionals and Emergency Planners in their planning and preparation for evacuations</t>
  </si>
  <si>
    <t>2. INFANT FEEDING IN DISASTERS AND EMERGENCIES</t>
  </si>
  <si>
    <r>
      <t xml:space="preserve">3. NICU and Pediatric - Evacuation-Specific Resources. </t>
    </r>
    <r>
      <rPr>
        <u/>
        <sz val="12"/>
        <rFont val="Calibri"/>
        <family val="2"/>
        <scheme val="minor"/>
      </rPr>
      <t xml:space="preserve">Section I </t>
    </r>
    <r>
      <rPr>
        <sz val="12"/>
        <rFont val="Calibri"/>
        <family val="2"/>
        <scheme val="minor"/>
      </rPr>
      <t>in this document includes resources specific to evacuation and NICUs/ pediatrics.</t>
    </r>
    <r>
      <rPr>
        <u/>
        <sz val="12"/>
        <rFont val="Calibri"/>
        <family val="2"/>
        <scheme val="minor"/>
      </rPr>
      <t xml:space="preserve"> Section II </t>
    </r>
    <r>
      <rPr>
        <sz val="12"/>
        <rFont val="Calibri"/>
        <family val="2"/>
        <scheme val="minor"/>
      </rPr>
      <t>provides materials specific to women and obstetrics.</t>
    </r>
  </si>
  <si>
    <t>1. Resources to aid in the development or enhancement of Emergency, Obstetrical, Neonatal and Pediatric Emergency Operations Planning</t>
  </si>
  <si>
    <t>2. Neonatal Intensive Care Unit Surge and Evacuation Plan</t>
  </si>
  <si>
    <t>3. Neonatal Disaster Preparedness Toolkit</t>
  </si>
  <si>
    <t>4. EMS Agency Los Angeles County Pediatric Surge Quick Reference Guide</t>
  </si>
  <si>
    <t>1. National Association of State EMS Officials (NASEMSO) Checklist for Pediatric Preparedness</t>
  </si>
  <si>
    <t>3. HHS Maternal-Child Health Emergency Planning Toolkit</t>
  </si>
  <si>
    <t>4. Resources and information on how to help with disaster.  This includes a list of organizations that help those in need, information on how to talk to young children about disasters they learn about in the media, preparedness for child care, preschool programs in the U.S. information about helping children during and after a disaster</t>
  </si>
  <si>
    <t>5. Children In Disasters: Emergency Planners and Responders</t>
  </si>
  <si>
    <t>6. Children’s Emergency Preparedness: Why CDC Makes It a Priority</t>
  </si>
  <si>
    <t>7. Disaster Planning: Infant and Child Feeding</t>
  </si>
  <si>
    <t>8. HHS Maternal-Child Health Emergency Planning Toolkit</t>
  </si>
  <si>
    <t>2. NYC Pediatric Disaster Healthcare Preparedness Toolkit – Hospitals</t>
  </si>
  <si>
    <t>3. Pediatric Intensive Care Unit Surge Capacity Plan</t>
  </si>
  <si>
    <t>4. Pediatric (Non-PICU) Hospital Surge Plan Guidelines</t>
  </si>
  <si>
    <t>5. EMS Agency Los Angeles County     Pediatric Surge Quick Reference Guide</t>
  </si>
  <si>
    <t>6. Non-Pediatric Intensive Care Unit (Non-PICU) Hospital Pediatric Disaster Surge Plan</t>
  </si>
  <si>
    <t>7. Be a Ready Kid! Emergencies and disasters can be scary, but there are ways to help you stay safe before, during, and even after a disaster</t>
  </si>
  <si>
    <t>8. TNOYS’ Emergency Response Resource Center is a compilation of relevant information for stakeholders, including TNOYS members, other youth service providers, and first responders, as they work to keep youth and families safe during natural disasters and emergencies</t>
  </si>
  <si>
    <t xml:space="preserve">9. HOSPITAL PEDIATRIC PREPAREDNESS CHECKLIST. All hospitals need to assure that they are prepared to handle the unique needs of children in a disaster event. As hospitals develop their emergency operations plans, Illinois EMSC recommends the inclusion of pediatric components in several key areas. </t>
  </si>
  <si>
    <t>10. EMS Agency Los Angeles County Pediatric Surge Quick Reference Guide</t>
  </si>
  <si>
    <t>11. Pediatric and Obstetric Emergency Preparedness Toolkit  A Guideline for Hospitals–Preface</t>
  </si>
  <si>
    <t>12. Children and Disasters</t>
  </si>
  <si>
    <t>1. Resources and information on how to help with disaster.  This includes a list of organizations that help those in need, information on how to talk to young children about disasters they learn about in the media, preparedness for child care, preschool programs in the U.S. information about helping children during and after a disaster</t>
  </si>
  <si>
    <t>2. Children In Disasters: Emergency Planners and Responders</t>
  </si>
  <si>
    <t>3. Children’s Emergency Preparedness: Why CDC Makes It a Priority</t>
  </si>
  <si>
    <t>4. Disaster Planning: Infant and Child Feeding</t>
  </si>
  <si>
    <t>5. HHS Maternal-Child Health Emergency Planning Toolkit</t>
  </si>
  <si>
    <t>1. Be a Ready Kid! Emergencies and disasters can be scary, but there are ways to help you stay safe before, during, and even after a disaster</t>
  </si>
  <si>
    <t>2. TNOYS’ Emergency Response Resource Center is a compilation of relevant information for stakeholders, including TNOYS members, other youth service providers, and first responders, as they work to keep youth and families safe during natural disasters and emergencies</t>
  </si>
  <si>
    <t xml:space="preserve">3. HOSPITAL PEDIATRIC PREPAREDNESS CHECKLIST. All hospitals need to assure that they are prepared to handle the unique needs of children in a disaster event. As hospitals develop their emergency operations plans, Illinois EMSC recommends the inclusion of pediatric components in several key areas. </t>
  </si>
  <si>
    <t>4. EMS Agency Los Angeles County     Pediatric Surge Quick Reference Guide</t>
  </si>
  <si>
    <t>5. Pediatric and Obstetric Emergency Preparedness Toolkit  A Guideline for Hospitals–Preface</t>
  </si>
  <si>
    <t>6. Children and Disasters</t>
  </si>
  <si>
    <r>
      <t xml:space="preserve">7. </t>
    </r>
    <r>
      <rPr>
        <b/>
        <sz val="12"/>
        <rFont val="Calibri"/>
        <family val="2"/>
        <scheme val="minor"/>
      </rPr>
      <t>Pediatric Surge Planning Train the Trainer</t>
    </r>
    <r>
      <rPr>
        <sz val="12"/>
        <rFont val="Calibri"/>
        <family val="2"/>
        <scheme val="minor"/>
      </rPr>
      <t xml:space="preserve"> This course is designed for audience that have knowledge of disaster planning. It is based on in-depth research of best practices and other existing curricula t. The goal of this curriculum is to prepare hospitals and clinics have the tools to respond more effectively in a disaster which involves a surge of child victims.</t>
    </r>
  </si>
  <si>
    <t>1. Emergency Planning with Children</t>
  </si>
  <si>
    <t>2. Youth Preparedness Catalog Disaster Preparedness Education Programs and Resources</t>
  </si>
  <si>
    <t>3. YOUTH PREPAREDNESS: Implementing A Community-Based Program</t>
  </si>
  <si>
    <t>4. EMERGENCY PLANNING:  For Juvenile Justice Residential Facilities</t>
  </si>
  <si>
    <t>5. Disaster Preparedness for Children and Youth with Special Health Care Needs</t>
  </si>
  <si>
    <t>6. Everybody Has a Role—Including Teens</t>
  </si>
  <si>
    <t>1. A child-centered narrative on the process of preparing a kit for emergencies</t>
  </si>
  <si>
    <t xml:space="preserve">2. HOSPITAL PEDIATRIC PREPAREDNESS CHECKLIST. All hospitals need to assure that they are prepared to handle the unique needs of children in a disaster event. As hospitals develop their emergency operations plans, Illinois EMSC recommends the inclusion of pediatric components in several key areas. </t>
  </si>
  <si>
    <t>3. Pediatric and Obstetric Emergency Preparedness Toolkit  A Guideline for Hospitals–Preface</t>
  </si>
  <si>
    <t>1. Disasters affect children differently than they do adults. Learn more about the unique needs of children during and after disasters.</t>
  </si>
  <si>
    <t>2. Individuals with Disabilities</t>
  </si>
  <si>
    <t>3. Preparing Children with Special Healthcare Needs for an Emergency</t>
  </si>
  <si>
    <t>4. Children and Youth with Special Healthcare Needs in Emergencies</t>
  </si>
  <si>
    <t>5. What is Muscular Dystrophy</t>
  </si>
  <si>
    <t>6. Children and Youth with Special Healthcare Needs in Emergencies (Asthma)</t>
  </si>
  <si>
    <t>7. Children and Youth with Special Healthcare Needs in Emergencies</t>
  </si>
  <si>
    <t>1. Preparing for Emergencies  A Checklist for People with Neuromuscular Diseases</t>
  </si>
  <si>
    <t>2. resources to be prepared and have a plan for emergencies and natural disasters. ... Examples: cerebral palsy, seizures, multiple sclerosis,.</t>
  </si>
  <si>
    <t>1. Facts About Developmental Disabilities</t>
  </si>
  <si>
    <t>2. INTELLECTUAL AND DEVELOPMENTAL DISABILITIES</t>
  </si>
  <si>
    <t>3. What is Autism Spectrum Disorder?</t>
  </si>
  <si>
    <t>1. What Is Children’s Mental Health?</t>
  </si>
  <si>
    <t>1. Individuals with Disabilities</t>
  </si>
  <si>
    <t>3. Disaster Readiness Tips for People with Sensory Disabilities</t>
  </si>
  <si>
    <t>4. Keeping Children with Disabilities Safe in Emergencies</t>
  </si>
  <si>
    <t>5. American Foundation for the Blind's (AFB) website for parents of children with visual impairments.</t>
  </si>
  <si>
    <t>6. Emergency Preparedness and Deaf Students: Is Your College Ready?</t>
  </si>
  <si>
    <t xml:space="preserve">Sub-Community: Resource for Most Older Adults </t>
  </si>
  <si>
    <t>6. Helping Older Adults After Disasters:</t>
  </si>
  <si>
    <t>1. City website Disaster Preparedness for Seniors</t>
  </si>
  <si>
    <t xml:space="preserve">2. City of Dallas Office of Emergency Management for seniors </t>
  </si>
  <si>
    <t>3. Family Caregiver Support Program</t>
  </si>
  <si>
    <t>4. COMMUNITY RESOURCE GUIDE For Seniors &amp; Their Families</t>
  </si>
  <si>
    <t>boostlingo.com/the-platform/over-the-phone-interpreting/?gclid=Cj0KCQjws4aKBhDPARIsAIWH0JWv2_faHyICC_NahJE7xIX0JlVpT3C2GKDY9QYcsW6WD0awtAIlb8MaAg5BEALw_wcB</t>
  </si>
  <si>
    <t>1. Congregational Disaster Preparedness Guidebook</t>
  </si>
  <si>
    <t>3. CATHOLIC CHARITIES USA CONCEPT OF DISASTER OPERATIONS</t>
  </si>
  <si>
    <t>Sub-Community: Domestic Tourist and Travelers</t>
  </si>
  <si>
    <t>Sub-Community: Communication Barriers</t>
  </si>
  <si>
    <t>Sub-Community: Transportation Disadvantaged</t>
  </si>
  <si>
    <t>10. List of organizations that help with disasters</t>
  </si>
  <si>
    <t>1. Getting Help in an Emergency. If you are overseas and in need of emergency assistance contact the nearest U.S. embassy or consulate.</t>
  </si>
  <si>
    <t>3. Traveler's Checklist</t>
  </si>
  <si>
    <t>4. Insurance Providers for Overseas Coverage</t>
  </si>
  <si>
    <t>5. The 6 Top Travel Emergencies and How To Deal With Them</t>
  </si>
  <si>
    <t>1. The C-MIST Personal Planning Tool</t>
  </si>
  <si>
    <t>2. The FEMA Tender of Service Program allows FEMA to schedule and book transportation with pre-approved private sector Transportation Service Providers (TSPs). FEMA invites TSPs serving any mode of transportation (air, maritime, rail, or trucking) to register with the Program to become a FEMA-Approved TSP.</t>
  </si>
  <si>
    <t>4. Effective Communications for People with Disabilities: Before, During, and After Emergencies</t>
  </si>
  <si>
    <t>5. Disability &amp; Disaster Hotline provides information, referrals, guidance, technical assistance and resources to people with disabilities &amp; Transportation Needs</t>
  </si>
  <si>
    <t>6. Findings and recommendations contained in the publications in this section come from analyses of applicable laws, regulations, guidance, and promising practices. Publications consider access and barriers to public and private transportation services and systems, and accessible transportation success stories and models from across the country.</t>
  </si>
  <si>
    <t>7. Evacuating Populations with Special Needs Routes to Effective Evacuation Planning Primer Series</t>
  </si>
  <si>
    <t>8. Federal Transit Administration Access and Mobility Partnership Grants</t>
  </si>
  <si>
    <t>9. A Guide to Regional Transportation Planning for Disasters, Emergencies, and Significant Events</t>
  </si>
  <si>
    <t>10. The Role of Transit in Emergency Evacuation</t>
  </si>
  <si>
    <t xml:space="preserve">Sub-Community: Living in Rural Areas </t>
  </si>
  <si>
    <t>Sub-Community: Living in Remote, Isolated Areas or Off the Grid</t>
  </si>
  <si>
    <t>Sub-Community:  Mexico</t>
  </si>
  <si>
    <t>Sub-Community:  India</t>
  </si>
  <si>
    <t>Sub-Community: China</t>
  </si>
  <si>
    <t>Sub-Community:  Philippines</t>
  </si>
  <si>
    <t xml:space="preserve">Sub-Community:  El Salvadore </t>
  </si>
  <si>
    <t>Sub-Community:  Vietnam</t>
  </si>
  <si>
    <t>Sub-Community:  Cuba</t>
  </si>
  <si>
    <t>https://www.who.int/news-room/fact-sheets/detail/mental-health-in-emergencies</t>
  </si>
  <si>
    <t>1. Mental health in emergencies</t>
  </si>
  <si>
    <t>2. DISASTER BEHAVIORAL HEALTH</t>
  </si>
  <si>
    <t>2. Disaster Preparedness for Alzheimer's Caregivers</t>
  </si>
  <si>
    <t>https://pblob1storage.blob.core.windows.net/public/nadrc/docs/NADRCdisasterplanToolkit508readonly.pdf</t>
  </si>
  <si>
    <t>2. Disaster Planning Toolkit for People Living with Dementia</t>
  </si>
  <si>
    <t>https://www.nationaleatingdisorders.org/sites/default/files/Toolkits/EducatorToolkit.pdf</t>
  </si>
  <si>
    <t>https://www.nationaleatingdisorders.org/help-support/contact-helpline</t>
  </si>
  <si>
    <t>3. Disaster Prepardness Plan: FOR PEOPLE WHO MAY NEED ASSISTANCE AND THEIR CAREGIVERSA  guide for those who may depend on you for care. family members, relatives, neighbors, friends, coworkers, and personal attendants.</t>
  </si>
  <si>
    <t>2.  County Resources: Are you a caretaker for someone living with Alzheimer’s, Dementia or Autism? There are many organizations in Los Angeles County that are here to help.</t>
  </si>
  <si>
    <t>https://lafound.lacounty.gov/county-resources/</t>
  </si>
  <si>
    <t>1. County Resources: Are you a caretaker for someone living with Alzheimer’s, Dementia or Autism? There are many organizations in Los Angeles County that are here to help.</t>
  </si>
  <si>
    <t>https://www.alzheimersla.org/wp-content/uploads/2022/01/AlzheimersLA_ResourceDirectory_0821-updated-01-22.pdf</t>
  </si>
  <si>
    <t>2. Alzheimer’s Resource Directory Los Angeles County</t>
  </si>
  <si>
    <t>https://www.co.shasta.ca.us/ShastaHealthyBrain/disaster-preparedness</t>
  </si>
  <si>
    <t>4. Preparing for Emergencies</t>
  </si>
  <si>
    <t>https://empowermap.hhs.gov/</t>
  </si>
  <si>
    <r>
      <rPr>
        <sz val="12"/>
        <color theme="1"/>
        <rFont val="Calibri"/>
        <family val="2"/>
        <scheme val="minor"/>
      </rPr>
      <t>1.</t>
    </r>
    <r>
      <rPr>
        <b/>
        <sz val="12"/>
        <color theme="1"/>
        <rFont val="Calibri"/>
        <family val="2"/>
        <scheme val="minor"/>
      </rPr>
      <t xml:space="preserve"> </t>
    </r>
    <r>
      <rPr>
        <sz val="12"/>
        <color theme="1"/>
        <rFont val="Calibri"/>
        <family val="2"/>
        <scheme val="minor"/>
      </rPr>
      <t>Medicare Electricity-Dependent Populations by Geography</t>
    </r>
  </si>
  <si>
    <t>https://tribalnations.mt.gov/_docs/SMA08-4354_mod.pdf</t>
  </si>
  <si>
    <t>2. Information Regarding Insulin Storage and Switching Between Products in an Emergency</t>
  </si>
  <si>
    <t>https://www.fda.gov/drugs/emergency-preparedness-drugs/information-regarding-insulin-storage-and-switching-between-products-emergency?ncid=edlinkushpmg00000313</t>
  </si>
  <si>
    <t>2. Emergency Preparedness – Keeping Medications Safe</t>
  </si>
  <si>
    <t>https://www.fda.gov/drugs/fda-drug-info-rounds-video/transcript-emergency-preparedness-keeping-medications-safe-feb-2016</t>
  </si>
  <si>
    <t>https://www.une.edu/sites/default/files/Toolkit_2_Disaster_Preparedness.pdf</t>
  </si>
  <si>
    <t>5. Disaster Preparedness: Home And Community-Based Services For People With Dementia And Their Caregivers</t>
  </si>
  <si>
    <t>3. Home Use Devices How to prepare for and Handle Power Outages for Medical Devices that Require Electicity</t>
  </si>
  <si>
    <t>Sub-Category: Native American Indian and Native Alaskan</t>
  </si>
  <si>
    <t>https://www.aha.org/system/files/content/11/OMHDiversityPreparednesToolkit.pdf</t>
  </si>
  <si>
    <t>https://www.pewresearch.org/hispanic/states/</t>
  </si>
  <si>
    <t>4. FDA Offers Tips about Medical Devices and Hurricane Disasters</t>
  </si>
  <si>
    <t>https://www.fda.gov/medical-devices/emergency-situations-medical-devices/fda-offers-tips-about-medical-devices-and-hurricane-disasters</t>
  </si>
  <si>
    <t>https://www.redcross.org/content/dam/redcross/atg/PDF_s/Preparedness_Disaster_Recovery/General_Preparedness Recovery/Home/A4497.pdf</t>
  </si>
  <si>
    <t>5. Safe Drug Use After a Natural Disaster</t>
  </si>
  <si>
    <t>https://www.fda.gov/drugs/emergency-preparedness-drugs/safe-drug-use-after-natural-disaster</t>
  </si>
  <si>
    <t>6. Disaster Preparedness:  Home and Community- Based Services For People with Dementia and Their Caregivers</t>
  </si>
  <si>
    <t>https://www.actonalz.org/planning-emergency-response</t>
  </si>
  <si>
    <t xml:space="preserve">5. Minnesotans working together on the impacts of Alzheimer's
</t>
  </si>
  <si>
    <t>https://www.alz.org/media/documents/spotlight-disaster-preparedness.pdf</t>
  </si>
  <si>
    <t>https://oconnorpg.com/conditions/eating-disorders/</t>
  </si>
  <si>
    <t>https://www.ideservegooddays.org/eating-disorders</t>
  </si>
  <si>
    <t>1. I Deserve Good Days</t>
  </si>
  <si>
    <t>3. National Eating Disorders Association</t>
  </si>
  <si>
    <t>https://www.onlinemswprograms.com/resources/resources-eating-disorder-recovery/</t>
  </si>
  <si>
    <t>4. 70 Resources to Support Eating Disorder Recovery</t>
  </si>
  <si>
    <t>3. Eating Disorders</t>
  </si>
  <si>
    <t>3. The PsySTART Rapid Mental Health Triage and Incident Management System</t>
  </si>
  <si>
    <t>https://smrrc.org/PDF%20files/psystart-cdms02142012.pdf</t>
  </si>
  <si>
    <t>1. DISASTER BEHAVIORAL HEALTH</t>
  </si>
  <si>
    <t>https://www.nctsn.org/treatments-and-practices/psychological-first-aid-and-skills-for-psychological-recovery/about-pfa</t>
  </si>
  <si>
    <t>2. Psychological First Aid (PFA) is an evidenced-informed intervention designed to be put into place
immediately following disasters, terrorism, and other emergencies</t>
  </si>
  <si>
    <t>https://www.samhsa.gov/sites/default/files/dtac/supplemental-research-bulletin-may-2015-disaster-behavioral-health-interventions.pdf</t>
  </si>
  <si>
    <t>https://www.camft.org/Portals/0/PDFs/CRERC/Mental-Behavioral-Health-Disaster-Framework.pdf?ver=2020-06-29-161019-540#:~:text=The%20State%20of%20California%20Mental%2FBehavioral%20Health%20Disaster%20Response%20Framework,each%20phase%20of%20a%20disaster.</t>
  </si>
  <si>
    <t>2. State of California Mental/Behavioral Health Disaster Framework</t>
  </si>
  <si>
    <t>https://www.naccho.org/blog/articles/the-mental-health-approach-to-disaster-preparedness</t>
  </si>
  <si>
    <t xml:space="preserve"> </t>
  </si>
  <si>
    <t>https://www.workplacestrategiesformentalhealth.com/resources/psychosis-and-how-to-help-in-a-crisis</t>
  </si>
  <si>
    <t>2. Psychosis and how to help in a crisis</t>
  </si>
  <si>
    <t xml:space="preserve">1. Tips for people with psychiatric disabilities                                                                                      </t>
  </si>
  <si>
    <t>3. The Management of Psychiatric Emergencies in Situations of Public Calamity</t>
  </si>
  <si>
    <t>https://www.frontiersin.org/articles/10.3389/fpsyt.2021.556792/full#B14</t>
  </si>
  <si>
    <t>5. The Mental Health Approach to Disaster Preparedness</t>
  </si>
  <si>
    <t>https://www.phe.gov/Preparedness/planning/abc/Pages/calm-pod.aspx</t>
  </si>
  <si>
    <t>4. Behavioral Health Tips for Responders: Maintaining Calm at a POD</t>
  </si>
  <si>
    <t>2. Disaster Behavioral Health</t>
  </si>
  <si>
    <t>https://asprtracie.hhs.gov/dbh-resources</t>
  </si>
  <si>
    <t>7. Disaster Behavioral Health Capacity Assessment Tool</t>
  </si>
  <si>
    <t>https://www.phe.gov/Preparedness/planning/abc/Documents/dbh-capacity-tool.pdf</t>
  </si>
  <si>
    <t>https://www.phe.gov/Preparedness/planning/abc/Documents/dbh-conops-2016.pdf</t>
  </si>
  <si>
    <t>8. Department of Health and Human Services Disaster Behavioral Health Concept of Operations</t>
  </si>
  <si>
    <t>https://www.samhsa.gov/dtac</t>
  </si>
  <si>
    <t>3. Disaster Technical Assistance Center (DTAC)  DTAC helps states, U.S. territories, tribes, and local providers plan for and respond to behavioral health needs after a disaster.</t>
  </si>
  <si>
    <t>Organization information: Animal Day Care Centers, Animal Shelters , Animal Gromming Centers</t>
  </si>
  <si>
    <t>https://www.ready.gov/power-outages</t>
  </si>
  <si>
    <t xml:space="preserve">6. Power Outages </t>
  </si>
  <si>
    <t>https://adata.org/factsheet/emergency-power</t>
  </si>
  <si>
    <t>1. Emergency Power Planning for People Who Use Electricity and Battery-Dependent Assistive Technology and Medical Devices</t>
  </si>
  <si>
    <t>3. Long Term Care Requirements CMS Emergency Preparedness Final Rule</t>
  </si>
  <si>
    <t xml:space="preserve">4. EMERGENCY PLANNING CHECKLIST RECOMMENDED TOOL FOR PERSONS IN LONG-TERM CARE FACILITIES &amp; THEIR FAMILY MEMBERS, FRIENDS, PERSONAL CAREGIVERS, GUARDIANS &amp; LONG-TERM CARE OMBUDSMEN </t>
  </si>
  <si>
    <t>5. 7 Steps to Better Disaster Preparedness in Your Long-Term Care Facility</t>
  </si>
  <si>
    <t>6. Centers for Medicare and Medicaid Services (CMS) Emergency Preparedness Requirements by Provider Type</t>
  </si>
  <si>
    <t>7. Disaster Planning Tips for Older Adults and their Families</t>
  </si>
  <si>
    <t>8. Evacuating Populations with Special Needs</t>
  </si>
  <si>
    <t>11. Nursing Home Incident Command System</t>
  </si>
  <si>
    <t>12. This app. has been designed by the California Association of Health Facilities - Disaster Preparedness Program (CAHF-DPP) for California's long-term care providers.</t>
  </si>
  <si>
    <t>2. Nursing Home Incident Command System</t>
  </si>
  <si>
    <t>3. This app. has been designed by the California Association of Health Facilities - Disaster Preparedness Program (CAHF-DPP) for California's long-term care providers.</t>
  </si>
  <si>
    <t>https://disabilitydisasteraccess.org/get-services/</t>
  </si>
  <si>
    <t>2. Disability Disaster Access &amp; Resources Directory</t>
  </si>
  <si>
    <t>https://disabilitydisasteraccess.org/public-safety-power-shutoffs/</t>
  </si>
  <si>
    <t>3. Public Safety Power Shutoffs</t>
  </si>
  <si>
    <t>https://disabilitydisasteraccess.org/wp-content/uploads/2020/08/ddar-backup-battery-options-08182020-OPTIMIZED.pdf</t>
  </si>
  <si>
    <t>4. Disability Disaster Access &amp; Resources Power Safety Shutoff Backup Battery Options for Consumers</t>
  </si>
  <si>
    <t>https://www.getprepared.gc.ca/cnt/rsrcs/pblctns/pwrtgs-wtd/index-en.aspx</t>
  </si>
  <si>
    <t>5. Get Prepared: Power Outages - What to do</t>
  </si>
  <si>
    <t>1. Emergency Power Planning for People Who Use Electricity and Battery Dependent Assistive Technology and Medical Devices</t>
  </si>
  <si>
    <t>https://www.apa.org/pi/aging/resources/caregivers-disasters.pdf</t>
  </si>
  <si>
    <t>6. Older Adults and Disasters How Caregivers Can Be Prepared and Assist Others</t>
  </si>
  <si>
    <t>https://ldh.la.gov/assets/docs/OAAS/EmergencyPrep/EmergencyPreparednessBrochure.pdf</t>
  </si>
  <si>
    <t>7. Disaster/Emergency Planning Tips for the Elderly, People with Disabilities, and their Caregivers</t>
  </si>
  <si>
    <t>https://www.als.org/sites/default/files/2021-08/emergency-prep-webinar.pdf</t>
  </si>
  <si>
    <t>6. Emergency Preparedness Considerations for People with ALS and their Caregivers</t>
  </si>
  <si>
    <t>https://www.fema.gov/emergency-managers/individuals-communities/faith</t>
  </si>
  <si>
    <t>https://medlineplus.gov/caregivers.html</t>
  </si>
  <si>
    <t>2. CAREGIVERS RESOURCES:  A caregiver gives care to someone who needs help taking care of themselves</t>
  </si>
  <si>
    <t>https://acl.gov/sites/default/files/news%202017-03/HealthyLivingTips_Transport_SurvivalTips.pdf</t>
  </si>
  <si>
    <t>3. HEALTHYLIVINGTIPS Family Caregivers and Transportation: A Few Survival Tips</t>
  </si>
  <si>
    <t>1. The National Association for Home Care &amp;Hospice (NAHC) Emergency Preparedness Workgroup was established to develop an all hazards emergency preparedness plan to be used by home care and hospice providers.</t>
  </si>
  <si>
    <t>http://www.nahc.org/wp-content/uploads/2017/10/EP_Binder.pdf</t>
  </si>
  <si>
    <t>2. EMERGENCY PREPAREDNESS FRO HOSPICE PROVIDERS</t>
  </si>
  <si>
    <t>3. PATIENT AND FAMILY EMERGENCY PREPAREDNESS  A Resource Toolkit for Home Care and Hospice (Best Practise)</t>
  </si>
  <si>
    <t>4. Hospice Patient Evacuation: A Case for Using a Checklist for Safe Disaster Response</t>
  </si>
  <si>
    <t>https://files.asprtracie.hhs.gov/documents/aspr-tracie-hospice-and-emergency-preparedness.pdf</t>
  </si>
  <si>
    <t>3. HOSPICE &amp; EMERGENCY PREPAREDNESS: Experiences from the Field</t>
  </si>
  <si>
    <t>https://www.cdc.gov/coronavirus/2019-ncov/vaccines/recommendations/pregnancy.html#anchor_1628692562866</t>
  </si>
  <si>
    <t>2. People who are pregnant</t>
  </si>
  <si>
    <t>8. Hospital Disaster Preparedness for Obstetricians and Facilities Providing Maternity Care</t>
  </si>
  <si>
    <t>https://www.floridahealth.gov/programs-and-services/womens-health/pregnancy/emergency-prep-pregnant-women.html</t>
  </si>
  <si>
    <t>2. Emergency Preparedness for Pregnant Women</t>
  </si>
  <si>
    <t>3. Telehealth and high risk pregnancy</t>
  </si>
  <si>
    <t>https://telehealth.hhs.gov/providers/telehealth-for-maternal-health-services/telehealth-and-high-risk-pregnancy/</t>
  </si>
  <si>
    <t>https://psnet.ahrq.gov/innovation/statewide-telehealth-program-enhances-access-care-improves-outcomes-high-risk</t>
  </si>
  <si>
    <t>3. Statewide Telehealth Program Enhances Access to Care, Improves Outcomes for High-Risk Pregnancies in Rural Area</t>
  </si>
  <si>
    <t>Table of Contents</t>
  </si>
  <si>
    <t xml:space="preserve">CULTURAL, RACIAL &amp; ETHNIC, RELIGIOUS &amp; SPIRITUAL, </t>
  </si>
  <si>
    <t>MEDICAL ISSUES</t>
  </si>
  <si>
    <t xml:space="preserve"> AGE-RELATED ISSUES</t>
  </si>
  <si>
    <t>LANGUAGE, IMMIGRATION, AND SOCIOECONOMIC ISSUES</t>
  </si>
  <si>
    <t>PHYSICAL DISORDERS</t>
  </si>
  <si>
    <t>MINORS (PEDIATRICS)</t>
  </si>
  <si>
    <t>RACE &amp; ETHNICITY</t>
  </si>
  <si>
    <t>•  Mobility/Ambulatory Impairments</t>
  </si>
  <si>
    <t>•  Preterm Babies in NICU</t>
  </si>
  <si>
    <t>•  White or Caucasian</t>
  </si>
  <si>
    <t>•  Blind and Vision Impairments</t>
  </si>
  <si>
    <t xml:space="preserve">•  Neonates (birth - 1 month) </t>
  </si>
  <si>
    <t>•  White or Caucasian (not Hispanic or Latino)</t>
  </si>
  <si>
    <t>•  Dexterity Impairments</t>
  </si>
  <si>
    <t>•  Infants and Toddlers (1 month - 2 years)</t>
  </si>
  <si>
    <t>•  Latino or Hispanic ethnicity (may be any race)</t>
  </si>
  <si>
    <t>•  Deaf and Hearing Impairments</t>
  </si>
  <si>
    <t>•  Children (2 years - 12 years)</t>
  </si>
  <si>
    <t>•  African American or Black</t>
  </si>
  <si>
    <t>•  Neurological Disorders</t>
  </si>
  <si>
    <t>•  Adolescents (12 years - 18 years)</t>
  </si>
  <si>
    <t>•  Asian</t>
  </si>
  <si>
    <t>•  Speech, Voice, Lingual Impairments</t>
  </si>
  <si>
    <t xml:space="preserve">•  Special Needs: Physical </t>
  </si>
  <si>
    <t>•  Multiracial or Other</t>
  </si>
  <si>
    <t>•  Touch, Smell, Taste Impairments</t>
  </si>
  <si>
    <t>•  Special Needs: Intellectual/Developmental</t>
  </si>
  <si>
    <t>•  Native American Indian and Native Alaskan</t>
  </si>
  <si>
    <t>•  Sensory Processing Disorder (SPD)</t>
  </si>
  <si>
    <t>•  Special Needs: Behavioral/Emotional</t>
  </si>
  <si>
    <t>•  Hawaiian and Other Pacific Islander</t>
  </si>
  <si>
    <t xml:space="preserve">•  Special Needs: Sensory Impaired </t>
  </si>
  <si>
    <t>PSYCHOLOGICAL DISORDERS (MENTAL/BEHAVIORAL HEALTH)</t>
  </si>
  <si>
    <t>CULTURE</t>
  </si>
  <si>
    <t>•  Anxiety Disorders</t>
  </si>
  <si>
    <t>•  Depression and Mood Disorders</t>
  </si>
  <si>
    <t>•  Personaliity Disorders and Dementia</t>
  </si>
  <si>
    <t>MANY OLDER ADULTS (GERIATRICS)</t>
  </si>
  <si>
    <t>•  Eating Disorders</t>
  </si>
  <si>
    <t>•  Psychological Addictions</t>
  </si>
  <si>
    <t>• Older Adults ( Ages 65+)  With Significant ADL Issues</t>
  </si>
  <si>
    <t>•  Psychotic Disorders</t>
  </si>
  <si>
    <t>INTELLECTUAL/DEVELOPMENTAL DISABILITIES</t>
  </si>
  <si>
    <t>•  Cognitive and Behavioral Functioning  Impairments</t>
  </si>
  <si>
    <t>CHRONIC MEDICAL CONDITIONS</t>
  </si>
  <si>
    <t>•  Chronic Lung/Respiratory Disease</t>
  </si>
  <si>
    <t>•  Chronic Heart Disease and Stroke</t>
  </si>
  <si>
    <t>•  End Stage Renal Disease (ESRD) - requiring dialysis</t>
  </si>
  <si>
    <t>•  Chronic Cancers</t>
  </si>
  <si>
    <t>•  Diabetes (Type 1 and Type 2)</t>
  </si>
  <si>
    <t>•  Chronic Pain</t>
  </si>
  <si>
    <t>•  High-Impact Chronic Pain</t>
  </si>
  <si>
    <t>•  Chronic Fatigue Syndrome (CFS) or Stamina Impairment</t>
  </si>
  <si>
    <t>•  Obesity</t>
  </si>
  <si>
    <t>•  Victims of Chronic Domestic Abuse, Violence or Neglect</t>
  </si>
  <si>
    <t xml:space="preserve">•  Special Clinical Nutritional Needs and Restrictions </t>
  </si>
  <si>
    <t>RECENT IMMIGRANTS</t>
  </si>
  <si>
    <t>PHARMACOLOGICAL DEPENDENCIES</t>
  </si>
  <si>
    <t>•  Life-Sustaining Medications (LSM)</t>
  </si>
  <si>
    <t>•  3 or more Rx medications</t>
  </si>
  <si>
    <t>•  At least 1 Rx medication</t>
  </si>
  <si>
    <t>MEDICAL SUPPLIES AND EQUIPMENT DEPENDENCIES</t>
  </si>
  <si>
    <t>•  Durable Medical Equipment (DME)</t>
  </si>
  <si>
    <t>•  Consumable Medical Supplies (CMS)</t>
  </si>
  <si>
    <t>MEDICAL SERVICE DEPENDENCIES</t>
  </si>
  <si>
    <t>RECENT REFUGEES AND ASYLUM SEEKERS (ASYLEES)</t>
  </si>
  <si>
    <t>•  Electical Service Dependent (DME, HVAC, Rx refrigeration)</t>
  </si>
  <si>
    <t>•  Dependent Upon Family/Friend Caregiver</t>
  </si>
  <si>
    <t>•  Dependent Upon Service Animal</t>
  </si>
  <si>
    <t>•  Dependent Upon Home Health Services</t>
  </si>
  <si>
    <t>•  Dependent Upon Hospice Services</t>
  </si>
  <si>
    <t>•  Institutionalized (non-medical)</t>
  </si>
  <si>
    <t>•  Long Term Care Dependent (sub-acute)</t>
  </si>
  <si>
    <t>•  Long Term Acute Care Dependent</t>
  </si>
  <si>
    <t>SIGNIFICANT INJURY OR ILLNESS</t>
  </si>
  <si>
    <t>•  Burns 3rd+  Degree</t>
  </si>
  <si>
    <t xml:space="preserve">•  Physical Trauma: Critical Life Threatening </t>
  </si>
  <si>
    <t>•  Physical Trauma: Severe</t>
  </si>
  <si>
    <t>•  Physical Trauma: Serious</t>
  </si>
  <si>
    <t xml:space="preserve">•  Physical Trauma: Moderate (In-Pt. or Out-Pt.) </t>
  </si>
  <si>
    <t>•  Psychological Trauma</t>
  </si>
  <si>
    <t xml:space="preserve">•  Highly Infectious Diseases (HID) </t>
  </si>
  <si>
    <t>•  Emerging Infectious Diseases (EID) - excluding COVID</t>
  </si>
  <si>
    <t xml:space="preserve">•  COVID-19 </t>
  </si>
  <si>
    <t xml:space="preserve">•  Noninfectious Diseaeses </t>
  </si>
  <si>
    <t>PREGNANCIES</t>
  </si>
  <si>
    <t>•  High Risk - 3rd  Trimester</t>
  </si>
  <si>
    <t>•  High Risk - 1st and 2nd Trimesters</t>
  </si>
  <si>
    <t>•  Low and Moderate Risk - 3rd Trimester</t>
  </si>
  <si>
    <t>•  Low and Moderate Risk - 1st &amp; 2nd Trimesters</t>
  </si>
  <si>
    <t>RELIGION AND SPIRITUALITY</t>
  </si>
  <si>
    <t>•  Evangelical Protestant</t>
  </si>
  <si>
    <t xml:space="preserve">•  Catholic </t>
  </si>
  <si>
    <t>•  Mainline Protestant</t>
  </si>
  <si>
    <t>•  Historically Black Protestant</t>
  </si>
  <si>
    <t>•  Mormon/Church of Latter-Day Saints</t>
  </si>
  <si>
    <t>•  Jehovah's Witnesses</t>
  </si>
  <si>
    <t>•  Eastern Orthodox</t>
  </si>
  <si>
    <t>•  Other Christian</t>
  </si>
  <si>
    <t>•  Judaism</t>
  </si>
  <si>
    <t>•  Islam/Muslim</t>
  </si>
  <si>
    <t>•  Buddhism</t>
  </si>
  <si>
    <t>•  Hinduism</t>
  </si>
  <si>
    <t>•  Other Non-Christian</t>
  </si>
  <si>
    <t>•  Unaffiliated but have Spiritual Faith</t>
  </si>
  <si>
    <t>•  Agnostic</t>
  </si>
  <si>
    <t>•  Atheist/Irreligious/Nonreligious</t>
  </si>
  <si>
    <t>•  Undecided or Secularist</t>
  </si>
  <si>
    <t xml:space="preserve">SOCIOECONOMICALLY DISADVANTAGED </t>
  </si>
  <si>
    <t>•  Living in Poverty</t>
  </si>
  <si>
    <t>•  Earning Low Income</t>
  </si>
  <si>
    <t>•  Unemployed (note: 3.9% of workforce = 1.9% of population)</t>
  </si>
  <si>
    <t>•  Uninsured (&lt;65 years old)</t>
  </si>
  <si>
    <t>•  Domestic Tourists and Travelers</t>
  </si>
  <si>
    <t>•  International Tourists and Travelers</t>
  </si>
  <si>
    <t xml:space="preserve">•  Homeless </t>
  </si>
  <si>
    <t>•  Living in Unstable Home Environment</t>
  </si>
  <si>
    <t>•  Educationally Disadvantaged: Only completed 8th Grade</t>
  </si>
  <si>
    <t>•  Educationally Disadvantaged: Only completed 4th Grade</t>
  </si>
  <si>
    <t xml:space="preserve">•  Communication Barriers: Read/Write at 5th Grade level </t>
  </si>
  <si>
    <t>•  Communication Barriers: Can't Read or Write</t>
  </si>
  <si>
    <t>•  Transportation Disadvantaged</t>
  </si>
  <si>
    <t>LOCATIONALLY CHALLENGED</t>
  </si>
  <si>
    <t>•  Living in Rural Areas, 10+ Miles to a Hospital</t>
  </si>
  <si>
    <t>•  Living in Very Rural Areas, 20+ Miles to a Hospital</t>
  </si>
  <si>
    <t>•  Living in Remote, Isolated Areas or Off-The-Grid</t>
  </si>
  <si>
    <t>AAIDD</t>
  </si>
  <si>
    <t>American Association on Intellectual and Developmental Disabilities</t>
  </si>
  <si>
    <t>AoA</t>
  </si>
  <si>
    <t>Administration on Aging</t>
  </si>
  <si>
    <t>ASPR</t>
  </si>
  <si>
    <t xml:space="preserve">Assistant Secretary for Preparedness and Response </t>
  </si>
  <si>
    <t>BLS</t>
  </si>
  <si>
    <t>Bureau of Labor Statistics</t>
  </si>
  <si>
    <t>CB</t>
  </si>
  <si>
    <t>U.S. Census Bureau</t>
  </si>
  <si>
    <t>CDC</t>
  </si>
  <si>
    <t>Centers for Disease Control and Prevention</t>
  </si>
  <si>
    <t>CIS</t>
  </si>
  <si>
    <t>Center for Immigration Studies</t>
  </si>
  <si>
    <t>ED</t>
  </si>
  <si>
    <t>U.S. Department of Education</t>
  </si>
  <si>
    <t>Resource For Chronic Arthritis</t>
  </si>
  <si>
    <t>https://www.hss.edu/conditions_emergency-preparedness-special-considerations-for-people-with-rheumatoid-arthritis.asp</t>
  </si>
  <si>
    <t>1. Emergency Preparedness: Special Considerations for People with Rheumatoid Arthritis</t>
  </si>
  <si>
    <t>1. Post-Stroke Rehabilitation</t>
  </si>
  <si>
    <t>2 Post-Stroke Rehabilitation Fact Sheet</t>
  </si>
  <si>
    <t>https://www.stroke.nih.gov/materials/rehabilitation.htm</t>
  </si>
  <si>
    <t>https://www.ninds.nih.gov/Disorders/Patient-Caregiver-Education/Fact-Sheets/Post-Stroke-Rehabilitation-Fact-Sheet</t>
  </si>
  <si>
    <t>https://www.nih.gov/news-events/news-releases/nih-study-broadens-understanding-high-impact-chronic-pain-us</t>
  </si>
  <si>
    <t>1. NIH study broadens understanding of High Impact Chronic Pain in the U.S</t>
  </si>
  <si>
    <t>Sub-Community: High-Impact Chronic Pain</t>
  </si>
  <si>
    <t>Sub-Community: Obesity</t>
  </si>
  <si>
    <t xml:space="preserve">Sub-Community: Victims of Chronic Domestic Abuse, Violence or Neglect </t>
  </si>
  <si>
    <t>http://cretscmhd.psych.ucla.edu/nola/Video/MHR/CSAT/outreach/04-COCEDisasterEventsText-SAMHSAapproved.pdf</t>
  </si>
  <si>
    <t>https://www.disasterassistance.gov/get-assistance/forms-of-assistance/4506</t>
  </si>
  <si>
    <t>https://rehabs.com/addiction-in-special-populations/</t>
  </si>
  <si>
    <t>Sub-Community:  Special Clinical Nutritional Needs</t>
  </si>
  <si>
    <t xml:space="preserve"> Resource For External Feeding Dependent</t>
  </si>
  <si>
    <t>https://www.feedingtubeawareness.org/troubleshooting/emergencies/preparedness/</t>
  </si>
  <si>
    <t>https://www.paho.org/en/health-emergencies/food-and-nutrition-disasters</t>
  </si>
  <si>
    <t>https://www.foodallergy.org/living-food-allergies/food-allergy-essentials/food-allergy-anaphylaxis-emergency-care-plan</t>
  </si>
  <si>
    <t>https://www.ncbi.nlm.nih.gov/pmc/articles/PMC4489367/</t>
  </si>
  <si>
    <t>https://emergency.lacity.org/sites/g/files/wph1791/files/2021-04/mass_care_-mass_feeding_appendix_2018.pdf</t>
  </si>
  <si>
    <t>https://www.loudoun.gov/DocumentCenter/View/102958/Awareness-of-Nutritional-Needs-for-Emergencies-in-the-Community</t>
  </si>
  <si>
    <t xml:space="preserve"> Resource for Dietary Restriction </t>
  </si>
  <si>
    <t>Sub-Community: Other General Chronic Disease</t>
  </si>
  <si>
    <t>https://www.health.state.mn.us/communities/ep/behavioral/alcoholafterdisaster.html</t>
  </si>
  <si>
    <t>https://pubmed.ncbi.nlm.nih.gov/20921113/</t>
  </si>
  <si>
    <t>https://health.mo.gov/living/healthcondiseases/chronic/chronicdisease/EmergencyPlanningReport.pdf</t>
  </si>
  <si>
    <t>https://www.ncbi.nlm.nih.gov/pmc/articles/PMC2699450/</t>
  </si>
  <si>
    <t>https://www.ncbi.nlm.nih.gov/pmc/articles/PMC2248769/</t>
  </si>
  <si>
    <t xml:space="preserve"> Resource For Alcohol Abuse</t>
  </si>
  <si>
    <t>Resource For Respiratory Failure Oxygen Concentrated Dependent</t>
  </si>
  <si>
    <t xml:space="preserve"> Additional Resources</t>
  </si>
  <si>
    <t>International Rescue Committee, Catholic Charities, Ethnic Health Councils, English for Speakers of Other Languages (ESOL) Services, Local Literacy Groups, Migrant Farmworkers Council, Social Service Agencies</t>
  </si>
  <si>
    <t>http://accessla.org/uploads/files/LEP-LAP.pdf</t>
  </si>
  <si>
    <t>https://www.ladottransit.com/pdf/CityofLA_LEP.pdf</t>
  </si>
  <si>
    <t>https://metrolinktrains.com/globalassets/about/board/limited-english-proficiency-access-plan-attachment-e.pdf</t>
  </si>
  <si>
    <t>https://www.phe.gov/Preparedness/planning/abc/Pages/lep.aspx</t>
  </si>
  <si>
    <t xml:space="preserve">2. Tips and Tools for Reaching Limited English Proficient Communities in Emergency Preparedness, Response, and Recovery                </t>
  </si>
  <si>
    <t>1. LEP Communication Planning Framework EMERGENCY MANAGEMENT DIVISION
WASHINGTON MILITARY DEPARTMENT</t>
  </si>
  <si>
    <t>2. Over the Phone Interpreting (OPI) The most advanced, most flexible telephonic interpreting system available today.</t>
  </si>
  <si>
    <t>3. The Cal OES Office of Access and Functional Needs coordinates with Federal, State and Local partners to ensure communication needs are identified and addressed during disasters. This means ensuring that communities understand  how to utilize the following communication resources</t>
  </si>
  <si>
    <t>4. Emergency Translation Services Stepes (pronounced /’steps/) helps businesses, healthcare organizations, and government agencies overcome linguistic barriers during challenging times.</t>
  </si>
  <si>
    <t>5. Resources for Serving Persons with Limited English Proficiency</t>
  </si>
  <si>
    <t>https://portal.ct.gov/DPH/Public-Health-Preparedness/Access-and-Functional-Needs/Individuals-with-Limited-English-Proficiency-and-Literacy</t>
  </si>
  <si>
    <t>http://file.lacounty.gov/SDSInter/dacc/195136_EmergencySurvivalGuide-LowRes.pdf</t>
  </si>
  <si>
    <t>https://www.findhelp.org/search/text?term=deaf+or+hard+of+hearing&amp;postal=91766&amp;filters=%7B%22attribute_tags%22%3A+%5B%22deaf+or+hard+of+hearing%22%5D%7D</t>
  </si>
  <si>
    <t xml:space="preserve">6. COMMUNICATING WITH SPANISH SPEAKERS DURING TIMES OF DISASTER </t>
  </si>
  <si>
    <t>http://napavalleycoad.org/wp-content/uploads/Communicating-with-Spanish-Speakers-During-Disaster-NV-COAD.pdf</t>
  </si>
  <si>
    <t>1. ACCESS SERVICES LOS ANGELES COUNTY LIMITED ENGLISH PROFICIENCY (LEP) PLAN AND LANGUAGE ASSISTANCE PLAN</t>
  </si>
  <si>
    <t>https://socialinnovation.usc.edu/trpi/archives/Disaster%20Prep_LEP_Final.pdf</t>
  </si>
  <si>
    <t>2. Are We Ready for a Disaster? Recommendations for Improving Disaster Preparation of Limited    English Proficient Communities</t>
  </si>
  <si>
    <t>3. Limited English Proficiency Access Plan Southern California Regional Rail Authority (Metrolink)</t>
  </si>
  <si>
    <t>* State Resources</t>
  </si>
  <si>
    <t>https://www.samhsa.gov/homelessness-programs-resources/hpr-resources/housing-shelter</t>
  </si>
  <si>
    <t>https://www.samhsa.gov/homelessness-programs-resources</t>
  </si>
  <si>
    <t>https://www.va.gov/HOMELESS/NationalCallCenter.asp</t>
  </si>
  <si>
    <t>https://crcog.org/wp-content/uploads/2017/12/American-Red-Cross-Sheltering-Handbook.pdf</t>
  </si>
  <si>
    <t>https://www.va.gov/HOMELESS/nchav/resources/docs/safety/natural-disasters/Disaster-Preparedness-to-Promote-Community-Resilience-Introduction-to-Promoting-Community-Resilience-508.pdf</t>
  </si>
  <si>
    <t>https://www.caloes.ca.gov/cal-oes-divisions/access-functional-needs/sheltering</t>
  </si>
  <si>
    <t>https://www.rhyttac.net/assets/docs/Resources/Ready%20for%20Anything_final_020719.pdf</t>
  </si>
  <si>
    <t>* Local Resources</t>
  </si>
  <si>
    <t>https://www.hudexchange.info/homelessness-assistance/disasters/</t>
  </si>
  <si>
    <t>https://www.moval.org/city_hall/departments/fire/pdfs/rcoa-masscare-0411.pdf</t>
  </si>
  <si>
    <t>https://www.accessduarte.com/howdoi/find/homeless_resources.htm</t>
  </si>
  <si>
    <t>https://covinaca.gov/rdh/page/help-those-facing-homelessness</t>
  </si>
  <si>
    <t>https://www.ci.azusa.ca.us/DocumentCenter/View/33935/Azusa-Community-Resource-Guide?bidId=</t>
  </si>
  <si>
    <t>https://www.cityofmonrovia.org/city-services/resident-resources/support-resources-services</t>
  </si>
  <si>
    <t>National Health Care for the Homeless Council, Inc. P.O. Box 60427 • Nashville, TN 37206–0427 voice: 615/226–2292 • fax: 615/226–1656 E-mail: council@nhchc.org • Web site: www.nhchc.org</t>
  </si>
  <si>
    <t>Sub-Community: Homeless / Living in Unstable Home Environment</t>
  </si>
  <si>
    <t>Sub-Community: Educationally Disadvantaged</t>
  </si>
  <si>
    <t>https://www.washingtonpost.com/health/seniors-tech-help-getting-online/2021/07/09/d13fe374-d90c-11eb-8fb8-aea56b785b00_story.html</t>
  </si>
  <si>
    <t>https://www.aarp.org/content/dam/aarp/research/surveys_statistics/technology/2021/2021-tech-trends-spotlight-digital-literacy.doi.10.26419-2Fres.00420.006.pdf</t>
  </si>
  <si>
    <t>https://chipublib.digitallearn.org/attachments/135</t>
  </si>
  <si>
    <t>https://www.cps.edu/strategic-initiatives/chicago-connected/digital-learning-resources/</t>
  </si>
  <si>
    <t>https://www.cms.gov/outreach-and-education/outreach/writtenmaterialstoolkit?redirect=/writtenmaterialstoolkit</t>
  </si>
  <si>
    <t>https://www.ncbi.nlm.nih.gov/pmc/articles/PMC3581545/</t>
  </si>
  <si>
    <t>https://www.phe.gov/ASPRBlog/Lists/Posts/Post.aspx?ID=190</t>
  </si>
  <si>
    <t>https://www.orau.gov/sns/atrisktool/files/Category-LanguageandLiteracyChecklist.pdf</t>
  </si>
  <si>
    <t>https://www.ijrdo.org/index.php/er/article/download/2490/2132/</t>
  </si>
  <si>
    <t>https://centreforinclusivedesign.org.au/wp-content/uploads/2020/04/Easy-English-vs-Plain-English_accessible.pdf</t>
  </si>
  <si>
    <t>https://cdn2.shopify.com/s/files/1/0046/2048/4694/files/Free_Tools_for_Communicating_During_Disasters_and_Emergencies.pdf?3027</t>
  </si>
  <si>
    <t>https://www.fcc.gov/consumers/guides/accessibility-emergency-information-television</t>
  </si>
  <si>
    <t>1. More services that help individuals that need assistance because of disasters.   Teaches individuals on how they can qualify for disaster help with food, bills, unemployment, tax relief, and more.</t>
  </si>
  <si>
    <t xml:space="preserve"> 2. FEMA’s Individuals and Households Program provides financial and direct services to eligible individual and households affected by a disaster.  Assistance is intended to meet your basic needs and supplement disaster recovery efforts. Help funds for temporary housing</t>
  </si>
  <si>
    <t>3. Teaches you how to get assistance</t>
  </si>
  <si>
    <t xml:space="preserve">4. Red Cross disaster relief </t>
  </si>
  <si>
    <t>https://www.caloes.ca.gov/ICESite/Documents/DR-4240-CA%20FEMA-CalOES%20Disaster%20Aid%20Trifold.pdf</t>
  </si>
  <si>
    <t>https://baylegal.org/wp-content/uploads/2017/10/DisasterAssistanceGuideforCaliforniansFinal.pdf</t>
  </si>
  <si>
    <t>https://www.samhsa.gov/sites/default/files/dtac/srb-low-ses_2.pdf</t>
  </si>
  <si>
    <t>1. 2-1-1 is an easy to remember telephone number that, where available, is answered by live operators and referral specialists who can connect people with important community services and volunteer opportunities.</t>
  </si>
  <si>
    <t xml:space="preserve">3. List of assistance programs California </t>
  </si>
  <si>
    <t>6. Disaster assistance LOANS</t>
  </si>
  <si>
    <t>7. List of services that help with disasters.  Has Non-government Organizations as well</t>
  </si>
  <si>
    <t>8. Gives list of programs, benefits, and services that help people out with disaster assistance. Shows who can apply and where to apply for the services, programs, and benefits</t>
  </si>
  <si>
    <t>9. Forms of assistance</t>
  </si>
  <si>
    <t>https://www.lafoodbank.org/donate/disaster-relief/?gclid=CjwKCAjw0qOIBhBhEiwAyvVcf94zMlelRZ5OUJf5lYV7e93ULNMAiH2jAZX2wUh28a--D1Fib9oQDBoCyawQAvD_BwE</t>
  </si>
  <si>
    <t>https://covinaca.gov/rdh/page/food-banks-and-clothing</t>
  </si>
  <si>
    <t>https://benefitsexplorer.com/food-pantry/california/montclair</t>
  </si>
  <si>
    <t>1. Los Angeles Food Bank.  Food assistance after disasters</t>
  </si>
  <si>
    <t>2. City of Covina California Food Banks and Clothing</t>
  </si>
  <si>
    <t>3. Emergency Assistance strengthens families and individuals in distress and helps prevent homelessness. Operating from the agency’s 18 community service centers, the assistance helps thousands of families stay together and maintain intact homes for their children.</t>
  </si>
  <si>
    <t>4. SUPPORT RESOURCES &amp; SERVICES</t>
  </si>
  <si>
    <t>5. Food Pantry in Montclair, California</t>
  </si>
  <si>
    <t>6. Azusa Community Resource Guide Provides resources for food-banks and other needs</t>
  </si>
  <si>
    <t>https://www.state.gov/travelers/</t>
  </si>
  <si>
    <t>https://www.investopedia.com/best-travel-insurance-4842641</t>
  </si>
  <si>
    <t>http://www.jik.com/pubs/EmergencyTraveSafetyTipsOvernightStays.docx</t>
  </si>
  <si>
    <t>https://www.brynmawr.edu/finance/international-travel-emergency-preparedness-plan</t>
  </si>
  <si>
    <t>https://www.goabroad.com/articles/how-to-prepare-deal-with-an-emergency-abroad</t>
  </si>
  <si>
    <t>https://emergency.emory.edu/just-in-time/international-travel/index.html</t>
  </si>
  <si>
    <t>https://internationaltravel.gmu.edu/travel-resources/</t>
  </si>
  <si>
    <t>https://www.go2hr.ca/resource-library/preparedbc-emergency-planning-resources-for-tourism-operators</t>
  </si>
  <si>
    <t>https://www.brown.edu/academics/college/special-programs/international-study/student-resources/preparing-your-journey/program-safety</t>
  </si>
  <si>
    <t>https://www.ilrcsf.org/wp-content/uploads/2016/09/ILRCSF-Get-Rolling-Travel-trains-planes-automobiles.pdf</t>
  </si>
  <si>
    <t>Contact the nearest U.S. embassy or consulate overseas or our Washington D.C office(888-407-4747 or 202-501-4444).</t>
  </si>
  <si>
    <t>7. Show Me is a suite of tools designed to enhance communication between individuals with communication challenges and public health and emergency management personnel and volunteers during times of emergencies.</t>
  </si>
  <si>
    <t>8. Individuals with Limited English Proficiency and Literacy</t>
  </si>
  <si>
    <t>https://www.mass.gov/info-details/helping-patients-who-are-homeless-or-housing-unstable</t>
  </si>
  <si>
    <t>https://empowerprogram.hhs.gov/Access-Functional-Needs-WBT-Fact-Sheet.pdf</t>
  </si>
  <si>
    <t>https://www.fema.gov/emergency-managers/individuals-communities/preparedness-webinars</t>
  </si>
  <si>
    <t>http://www.disastersrus.org/MyDisasters/disability/disability_preparedness.htm</t>
  </si>
  <si>
    <t>https://www.acep.org/globalassets/sites/acep/media/disaster-medicine/planning-for-persons-with-functional-needs-in-a-disaster.pdf</t>
  </si>
  <si>
    <t>https://www.hhs.gov/sites/default/files/ocr/civilrights/resources/specialtopics/emergencypre/eptrainingppt.pdf</t>
  </si>
  <si>
    <t>https://www2.ed.gov/rschstat/research/pubs/guide-emergency-management-pwd.pdf</t>
  </si>
  <si>
    <t>http://www.jik.com/pubs/ExerciseGuidance.pdf</t>
  </si>
  <si>
    <t>http://www.disastersrus.org/MyDisasters/disability/epiguide2005.pdf</t>
  </si>
  <si>
    <t>https://publications.ici.umn.edu/impact/20-1/including-people-with-disabilities-in-emergency-planning-how-are-we-doing</t>
  </si>
  <si>
    <t>https://publications.ici.umn.edu/impact/20-1/when-disaster-strikes-an-emergency-preparedness-checklist-for-service-providers</t>
  </si>
  <si>
    <t>http://www.jik.com/CaliforniaWildfires.pdf</t>
  </si>
  <si>
    <t>http://www.jik.com/pubs/RealEPtips.pdf</t>
  </si>
  <si>
    <t>https://rtcil.org/research-disaster-emergency</t>
  </si>
  <si>
    <t>https://www.ready.gov/cert</t>
  </si>
  <si>
    <t>https://emergency.cdc.gov/workbook/pdf/ph_workbookfinal.pdf</t>
  </si>
  <si>
    <t>https://www.mass.gov/doc/access-and-functional-needs-resource-guide-updated-11519/download</t>
  </si>
  <si>
    <t>https://www.preventionweb.net/publication/functional-needs-people-disabilities-guide-emergency-managers-planners-and-responders</t>
  </si>
  <si>
    <t>https://dps.mn.gov/divisions/hsem/access-functional-needs/Documents/functional-needs-planning-toolkit.pdf</t>
  </si>
  <si>
    <t>http://www.jik.com/plancklst.pdf</t>
  </si>
  <si>
    <t>https://www.samhsa.gov/dtac/disaster-planners/special-populations</t>
  </si>
  <si>
    <t>https://www.osfhealthcare.org/media/filer_public/9c/66/9c6610e8-f83b-46a1-9dc0-7a8c7c261c64/fan_at_risk_populations_annex_final_draft_combinedfile_nVEuWzk.pdf</t>
  </si>
  <si>
    <t>https://www.ready.pa.gov/BePrepared/PlanSpecialNeeds/Pages/default.aspx</t>
  </si>
  <si>
    <t>https://www.ohsu.edu/sites/default/files/2019-01/ReadyNow-2014.pdf</t>
  </si>
  <si>
    <t>https://training.fema.gov/hiedu/09conf/report/fuentecilla%20-%20disaster%20planning%20for%20the%20visually%20challenged%20pop.ppt</t>
  </si>
  <si>
    <t>https://mn.gov/mnddc/emergency-planning/docs/Connecticut_Guide.pdf</t>
  </si>
  <si>
    <t>https://www.cdc.gov/cpr/readiness/00_docs/CDC_Access_and_Functional_Needs_Toolkit_March2021.pdf</t>
  </si>
  <si>
    <t>https://www.arcadiaca.gov/protect/fire_department/emergency_preparedness/index.php</t>
  </si>
  <si>
    <t>https://crcog.org/wp-content/uploads/2017/12/Promising-Practices-and-a-Guidebook-for-Access-and-Functional-Needs-Integration-in-Emergency-Management.pdf</t>
  </si>
  <si>
    <t>https://www.adapacific.org/emergency-preparedness-publications-resources</t>
  </si>
  <si>
    <t>https://dps.mn.gov/divisions/hsem/access-functional-needs/Documents/Functional%20Needs%20Planning%20Toolkit%20final%20(rev%205-13-13).pdf</t>
  </si>
  <si>
    <t>https://www.cpp.edu/em/files/shakeout-resources/dafn-communication-guide.pdf</t>
  </si>
  <si>
    <t>https://www.findhelp.org/transit/transportation--pomona-ca</t>
  </si>
  <si>
    <t>https://www.aahd.us/wp-content/uploads/2012/03/emergencyPreparedness.pdf</t>
  </si>
  <si>
    <t>https://www.bge.com/SiteCollectionDocuments/AmerRedCross.pdf</t>
  </si>
  <si>
    <t>https://oregontransit.com/images/downloads/2015_OPTC_Presentations/strategies_in_emergency_preparedness_for_transportation_dependent_populations_ota.pdf</t>
  </si>
  <si>
    <t>https://cdphe.colorado.gov/community-inclusion-assisting-persons-with-access-and-functional-needs</t>
  </si>
  <si>
    <t>https://www.fema.gov/pdf/about/odic/fnss_guidance.pdf</t>
  </si>
  <si>
    <t>https://www.naccho.org/uploads/downloadable-resources/Capacity-Building-Toolkit-for-Aging-and-Disability-Networks-2-5-19.pdf</t>
  </si>
  <si>
    <t>ADDITIONAL AFN RESOURCES /TOOLS</t>
  </si>
  <si>
    <t>2. Crisis Abroad: Be Ready Think Ahead Whether traveling or living outside of the United States, there are ways you can prepare yourself for a potential crisis.</t>
  </si>
  <si>
    <t>1. Integrating Homeless Service Providers and Clients in Disaster Preparedness, Response, and Recovery</t>
  </si>
  <si>
    <t>2. Disaster Planning for People Experiencing Homelessness</t>
  </si>
  <si>
    <t>3. Pandemic Influenza Guidance for HOMELESS SHELTERS &amp; HOMELESS
SERVICE PROVIDERS</t>
  </si>
  <si>
    <t>4. Disaster Response for Homeless Individuals and Families: A Trauma-Informed Approach</t>
  </si>
  <si>
    <t xml:space="preserve">5. Planning Considerations: Disaster Housing   Guidance for State, Local, Tribal and Territorial Partners </t>
  </si>
  <si>
    <t>6. Shelter Field Guide. FEMA P-785  American Red Cross</t>
  </si>
  <si>
    <t>7. Homelessness Among Elderly Persons</t>
  </si>
  <si>
    <t>1. Disaster Preparedness, Response, and Recovery and Homelessness</t>
  </si>
  <si>
    <t>2. Riverside County Operational Area Mass Care And Shelter Guidance
For Emergency Planners</t>
  </si>
  <si>
    <t>3. Homeless Resources</t>
  </si>
  <si>
    <t>4. Help for Those Facing Homelessness City of Covina</t>
  </si>
  <si>
    <t>5. Azusa Community Resource Guide</t>
  </si>
  <si>
    <t>6. SUPPORT RESOURCES &amp; SERVICES</t>
  </si>
  <si>
    <t>1. Calming computer jitters: Help for the elderly who aren’t tech-savvy</t>
  </si>
  <si>
    <t>2. Improved digital literacy starts with building confidence in tech skills</t>
  </si>
  <si>
    <t xml:space="preserve">3. Computer Terminology
</t>
  </si>
  <si>
    <t>4. Discover resources to help you learn, grow and succeed</t>
  </si>
  <si>
    <t>5. The Toolkit for Making Written Material Clear and Effective is a health literacy resource from the Centers for Medicare and Medicaid Services (CMS).  As shown below, this 11-part Toolkit provides a detailed and comprehensive set of tools to help you make written material in printed formats easier for people to read, understand, and use</t>
  </si>
  <si>
    <t>2. This guide, Clear &amp; Simple, is designed to assist health communicators in developing audience-appropriate information and communicating effectively with people with limited health literacy skills.</t>
  </si>
  <si>
    <t>1. Access and Functional Needs Toolkit: Integrating a Community Partner Network to Inform Risk Communication Strategies</t>
  </si>
  <si>
    <t>3. Four Ways to Enhance Language Access during Disaster Response and Recovery</t>
  </si>
  <si>
    <t>4. ENSURING LANGUAGE ACCESS AND EFFECTIVE COMMUNICATION DURING RESPONSE AND RECOVERY: A CHECKLIST FOR EMERGENCY RESPONDERS</t>
  </si>
  <si>
    <t>1. Overcoming Communication Barriers in Emergency Situations: Some Basic Tools</t>
  </si>
  <si>
    <t>2. Health Literacy and Vulnerable Populations</t>
  </si>
  <si>
    <t>3. Low Literacy Populations and Disaster Communications: 5 Ways to Bridge the Educational Divide</t>
  </si>
  <si>
    <t>4. Category Checklist: Language and Literacy</t>
  </si>
  <si>
    <t>5. Communication Barriers: Effects on Natural Disaster Preparedness</t>
  </si>
  <si>
    <t>6. Evaluation of online disaster and emergency preparedness resources  state</t>
  </si>
  <si>
    <t>7. A proposed disaster literacy model   state</t>
  </si>
  <si>
    <t>8. Easy English versus Plain English</t>
  </si>
  <si>
    <t>5. Access to Emergency Information on Television- Certain information must be provided in both audio and visual formats.</t>
  </si>
  <si>
    <t>https://www.caloes.ca.gov/cal-oes-divisions/access-functional-needs/evacuation-transportation</t>
  </si>
  <si>
    <t>https://symbiosiscare.com/ambulance-transport/</t>
  </si>
  <si>
    <t>www.Lametro.com</t>
  </si>
  <si>
    <t>www.busbank.com</t>
  </si>
  <si>
    <t>https://www.symonsambulance.com/contact-us-2/</t>
  </si>
  <si>
    <t>http://www.wcambulance.com/?gclid=EAIaIQobChMIxfTH5pzF8wIVcT2tBh1evAOVEAAYASAAEgI7EvD_BwE</t>
  </si>
  <si>
    <t>https://www.findhelp.org/agingnext--claremont-ca--ride-and-go/5698338839592960?postal=91766</t>
  </si>
  <si>
    <t>https://www.yelp.com/search?cflt=medicaltransportation&amp;find_loc=San+Dimas%2C+CA+91773</t>
  </si>
  <si>
    <t>1. Tools for Communicating During Disasters and Emergencies</t>
  </si>
  <si>
    <t>1. California Department of Transportation - "Transit Emergency Planning Guide" and the companion "Technical Appendices" is a synthesis of industry best-practices for transit emergency preparedness, prevention, response, and recovery.</t>
  </si>
  <si>
    <t>2. Symbiosis AMBULANCE TRANSPORT Safely transporting patients across California.</t>
  </si>
  <si>
    <t>1. City of Los Angeles Department of Transportation Office of Transit Services</t>
  </si>
  <si>
    <t>2. La Metro provides: Bus Routes/Schedules, Metro Map, Long Distance Medical Transport Services, Free Mobil App. SoftwareA172:B177A175A172:B179A172:B179A172:B180A175A172:B179A172:B181A172:B180A172:B179A172:B180</t>
  </si>
  <si>
    <t>3. BusBank is proud to be a trusted provider of emergency, disaster and evacuation transportation services across the United States. From mass scale emergency evacuation to time-definite disaster relief transport, our team is available in the event of a disaster or emergency to transport people out of harm’s way.</t>
  </si>
  <si>
    <t>5. West Coast Ambulance  one of the leading ambulance companies in Los Angeles County, West Coast Ambulance provides service 24 hours a day, 7 days a week and encompasses a geographical area of 200,000 square miles.</t>
  </si>
  <si>
    <t>6. Emergency Assistance to include Transportation Needs</t>
  </si>
  <si>
    <t xml:space="preserve">7. Door-to-door transportation Riders choose and recruit their own volunteer drivers *from friends and neighbors they know and trust.  Rides are scheduled by riders and volunteer drivers as mutually convenient </t>
  </si>
  <si>
    <t>8. The Best 10 Medical Transportation near San Dimas, CA 91773</t>
  </si>
  <si>
    <t>3. Resources | US Department of Transportation</t>
  </si>
  <si>
    <t>4. Caltrain strives to make riding the train easy and safe for all customers, especially those with special mobility needs.</t>
  </si>
  <si>
    <t>https://caltrain.com/rider-information/accessibility</t>
  </si>
  <si>
    <t>https://www.vtpi.org/tdm/tdm124.htm</t>
  </si>
  <si>
    <t>5. Emergency Response Transport Management Managing Transportation Systems During Disasters</t>
  </si>
  <si>
    <t xml:space="preserve">1. Preparing and Responding to Natural Disasters: Health Care for the Homeless Perspectives  </t>
  </si>
  <si>
    <t xml:space="preserve">2. Psychological First Aid for Families Experiencing Homelessness   </t>
  </si>
  <si>
    <t>3. Homelessness Resources: Housing and Shelter</t>
  </si>
  <si>
    <t>4. Homelessness Programs and Resources</t>
  </si>
  <si>
    <t>5. VA » VA Homeless Programs » National Call Center for Homeless Veterans</t>
  </si>
  <si>
    <t>6. Sheltering Handbook Disaster Services</t>
  </si>
  <si>
    <t>7. DISASTER PREPAREDNESS TO PROMOTE COMMUNITY RESILIENCE Information and Tools for Homeless Service Providers and Disaster Professionals</t>
  </si>
  <si>
    <t>8. Sheltering</t>
  </si>
  <si>
    <t xml:space="preserve">9. Ready for anything A Disaster Planning Manual for Runaway and
Homeless Youth Programs
</t>
  </si>
  <si>
    <t>10. Helping Patients who are Homeless or Housing Unstable. Resources, information and a support line to assist hospital staff in placing individuals who are experiencing homelessness or housing instability</t>
  </si>
  <si>
    <t>11. 2-1-1 is an easy to remember telephone number that, where available, is answered by live operators and referral specialists who can connect people with important community services and volunteer opportunities.</t>
  </si>
  <si>
    <t xml:space="preserve">11. The Public Transportation System    Security and Emergency Preparedness  Planning Guide
</t>
  </si>
  <si>
    <t>12. Transportation-Disadvantaged Populations</t>
  </si>
  <si>
    <t>13. Evacuating Populations with Special Needs</t>
  </si>
  <si>
    <t>14. Disability Resources This section is a resource for individuals with disabilities, their family members, and their caretakers on planning for emergencies within transportation systems</t>
  </si>
  <si>
    <t>https://www.transit.dot.gov/regulations-and-guidance/transportation-planning/transportation-planning</t>
  </si>
  <si>
    <t>http://www.prep4agthreats.org/Assets/Factsheets/All-Hazards-Preparedness-for-Rural-Communities-Book-Cover.pdf</t>
  </si>
  <si>
    <t>https://www.hobbyfarms.com/emergency-preparedness-off-grid/</t>
  </si>
  <si>
    <t>https://www.preventionweb.net/files/41754_41754unseenrealityrecoveryofremotec.pdf</t>
  </si>
  <si>
    <t>https://www.osha.gov/sites/default/files/publications/OSHA3870.pdf</t>
  </si>
  <si>
    <t xml:space="preserve">3. Disaster Preparedness and Planning for Populations with Dementia and Other Vulnerabilities </t>
  </si>
  <si>
    <t>1. American Thoracic Society  Noninvasive Ventilation for Acute Respiratory Failure: Official ATS Clinical Practice Guideline implementation Tools</t>
  </si>
  <si>
    <t xml:space="preserve">1. Oxygen Disaster preparedness resources </t>
  </si>
  <si>
    <t xml:space="preserve">3. Food Allergies &amp; Anaphylaxis Emergency Care Plan this plan outlines recommended treatment in case of an allergic reaction </t>
  </si>
  <si>
    <t>1. this scholarly article introduces Plant-based Disaster Response Diets for emergency food. The result indicates Plant-based Disaster Response Diets are universally acceptable and tolerated across cultures and religions. Therefore, it is suggested that plant-based approach for creating DRDs for public health institutions and organizations</t>
  </si>
  <si>
    <t>2. City Of Los Angeles Emergency Operations Plan With Mass Feeding Appendix</t>
  </si>
  <si>
    <t>3. This PPT presentation includes different instructions for special dietary needs population, such as diabetics, chronic kidney disease, and etc, to cope with food and water shortages in disaster.</t>
  </si>
  <si>
    <t>1. Over-all plans with some detailed Examples</t>
  </si>
  <si>
    <t>4. Disaster Preparedness and the Chronic Disease Needs of Vulnerable Older Adults</t>
  </si>
  <si>
    <r>
      <t>13.</t>
    </r>
    <r>
      <rPr>
        <b/>
        <sz val="12"/>
        <rFont val="Calibri"/>
        <family val="2"/>
        <scheme val="minor"/>
      </rPr>
      <t xml:space="preserve"> Pediatric Surge Planning Train the Trainer</t>
    </r>
    <r>
      <rPr>
        <sz val="12"/>
        <rFont val="Calibri"/>
        <family val="2"/>
        <scheme val="minor"/>
      </rPr>
      <t xml:space="preserve"> This course is designed for audience that have knowledge of disaster planning. It is based on in-depth research of best practices and other existing curricula t. The goal of this curriculum is to prepare hospitals and clinics have the tools to respond more effectively in a disaster which involves a surge of child victims.</t>
    </r>
  </si>
  <si>
    <t xml:space="preserve">3. Substance Abuse and Mental Health Services Administration (SAMHSA) Disaster Relief U.S. Department of health and human service  has conclude 5 helplines for substance abuse including SAMHSA.  The following website provides detailed information.  </t>
  </si>
  <si>
    <t>WWW.thehotline.org</t>
  </si>
  <si>
    <t>https://www.redcross.org/get-help/disaster-relief-and-recovery-services/find-an-open-shelter.html</t>
  </si>
  <si>
    <t>www.fema.gov/disasters</t>
  </si>
  <si>
    <t>https://www.ncbi.nlm.nih.gov/books/NBK195993/#ref_00124</t>
  </si>
  <si>
    <t>https://www.caloes.ca.gov/cal-oes-divisions/grants-management/victim-services</t>
  </si>
  <si>
    <t>https://www.caloes.ca.gov/GrantsManagementSite/Documents/2021%20JLBC%20Report.pdf</t>
  </si>
  <si>
    <t>https://www.cpedv.org/domestic-violence-organizations-california</t>
  </si>
  <si>
    <t>https://www.courts.ca.gov/1261.htm?rdeLocaleAttr=en</t>
  </si>
  <si>
    <t xml:space="preserve">2. Red Cross Find Open Shelters If an emergency has forced you to evacuate your home, the Red Cross may be able to help.
</t>
  </si>
  <si>
    <t>4. FIRST RESPONDERS: Support for Pregnant Survivors of Abuse or Rape During Disasters</t>
  </si>
  <si>
    <t>5. New Directions in Child Abuse and Neglect Research</t>
  </si>
  <si>
    <t>1. Victim Services provides  financial assistance and support to victim service providers to ensure all victims of crime in California receive the services they need</t>
  </si>
  <si>
    <t>4. Getting Help</t>
  </si>
  <si>
    <t>https://www.childwelfare.gov/topics/management/disaster-preparedness/</t>
  </si>
  <si>
    <t>https://resources.finalsite.net/images/v1585593718/tcusdnet/mhtll2qyp34munzpcfuo/Community_Resource_Guide_-_PDF_2015.pdf</t>
  </si>
  <si>
    <t>https://fccpomona.org/resources/</t>
  </si>
  <si>
    <t>https://www.findhelp.org/housing/safe-housing--pomona-ca?postal=91767&amp;filters=%7B%22attribute_tags%22%3A+%5B%22emergency%22%5D%7D</t>
  </si>
  <si>
    <t>http://www.selacowdb.com/wp-content/uploads/2018/04/CCN-Resource-Guide.pdf</t>
  </si>
  <si>
    <t>https://www.7csupportandprevention.com/off-campus-resources</t>
  </si>
  <si>
    <t>1. Disaster Preparedness &amp; Response resources to assist in creating disaster preparedness plans and responding to emergencies quickly and effectively to protect children and families and help them recover. </t>
  </si>
  <si>
    <t>3. Community Resources - First Christian Church Pomona</t>
  </si>
  <si>
    <t>4. House of Ruth's emergency shelter provides programs and support for victims and their children, including food, clothing, personal care items</t>
  </si>
  <si>
    <t>5. Resource Guide Collaborative Community Network</t>
  </si>
  <si>
    <t>6. The EmPOWER Center 7C Violence Prevention and Advocacy</t>
  </si>
  <si>
    <t>8. SUPPORT RESOURCES &amp; SERVICES</t>
  </si>
  <si>
    <t>WWW.adwas.org</t>
  </si>
  <si>
    <t>https://rc.rcjournal.com/content/58/1/173</t>
  </si>
  <si>
    <t>https://www.ncbi.nlm.nih.gov/pmc/articles/PMC7135782/</t>
  </si>
  <si>
    <t>2. Critical Care of the Morbidly Obese in Disaster</t>
  </si>
  <si>
    <t>https://www.cdc.gov/ncbddd/disabilityandhealth/obesity.html</t>
  </si>
  <si>
    <t>3. Disability and Obesity</t>
  </si>
  <si>
    <t>https://www.ncbi.nlm.nih.gov/pmc/articles/PMC5086768/</t>
  </si>
  <si>
    <t>4. Morbid Obesity in Disasters: Bringing the “Conspicuously Invisible” into Focus</t>
  </si>
  <si>
    <t>https://www.phe.gov/Preparedness/planning/abc/Pages/obesity.aspx</t>
  </si>
  <si>
    <t>5. Planning Considerations for the Extremely Obese</t>
  </si>
  <si>
    <t>https://www.michigan.gov/mdhhs/keep-mi-healthy/primary/obesity</t>
  </si>
  <si>
    <t>1. Obesity</t>
  </si>
  <si>
    <t>https://www.cdph.ca.gov/Pages/PageNotFoundError.aspx?requestUrl=https://www.cdph.ca.gov/programs/COPP/Pages/default.aspx</t>
  </si>
  <si>
    <t>https://www.icphd.org/health-information-and-resources/data-&amp;-statistics/other-reports/obesity/</t>
  </si>
  <si>
    <t>3. Imperial County Public Health Department Obesity</t>
  </si>
  <si>
    <t>1. Feeling Fatigue Due to Disasters? FEMA has just released its study on this new merging topic in 2021</t>
  </si>
  <si>
    <t xml:space="preserve">4. EMERGENCY PREPAREDNESS PLANNING for Nursing Homes and Residential Care Settings in Vermont </t>
  </si>
  <si>
    <t>5. Emergency preparedness rule provider resources assisted living residences</t>
  </si>
  <si>
    <t>https://ncd.gov/sites/default/files/NCD_Preserving_Our_Freedom_508.pdf</t>
  </si>
  <si>
    <t>https://www.corrections1.com/products/communications/emergency-response/articles/how-to-prepare-for-emergencies-in-your-correctional-facility-ahead-of-time-xosiXTUrk6gNLwRJ/</t>
  </si>
  <si>
    <t>1. How to prepare for emergencies in your correctional facility ahead of time</t>
  </si>
  <si>
    <t>https://ready.army.mil/RA%20Booklet%20(24%20JUL%2014).pdf</t>
  </si>
  <si>
    <t>2. Emergecny Preparedness for Army Community</t>
  </si>
  <si>
    <t>1. Preserving Our Freedom: Ending Institutionalization of People with Disabilitiies During and After Disaster</t>
  </si>
  <si>
    <t>https://policies.tbr.edu/guidelines/institutional-emergency-preparedness-plan</t>
  </si>
  <si>
    <t>2. Institutional Emergency Preparedness Plan</t>
  </si>
  <si>
    <t>https://sites.ed.gov/whhbcu/files/2022/02/Emergency-Management-Guide-Hiher-Ed.pdf</t>
  </si>
  <si>
    <t>3. Action Guide for Emergency Management at Insitutions of Higher Education</t>
  </si>
  <si>
    <t>https://www.phe.gov/Preparedness/planning/abc/Pages/atrisk.aspx</t>
  </si>
  <si>
    <t>3. Access-based needs: All people must have access to certain resources, individuals who live in institutional settings, individuals from diverse cultures, ...</t>
  </si>
  <si>
    <t>4. California's Standardized Emergency Management System (SEMS), ... This includes people with disabilities, living in institutional settings</t>
  </si>
  <si>
    <t>https://www.cityofsacramento.org/-/media/Corporate/Files/Emergency-Services/2018-City-of-Sacramento-Emergency-Operations-Plan.pdf?la=en</t>
  </si>
  <si>
    <t>* Additional State Resources</t>
  </si>
  <si>
    <t>* Additional Federal Resources</t>
  </si>
  <si>
    <t>1. The Office of Refugee Resettlement provides resources for refugees, asylum seekers, and other new arrivals to the U.S. to assist with their integration into their new community.</t>
  </si>
  <si>
    <t>2. FACT SHEET: Citizenship Status and Eligibility for Disaster Assistance FAQ</t>
  </si>
  <si>
    <t>3. Resources for Immigrants and Refugees</t>
  </si>
  <si>
    <t>4. Migrants, Refugees, Asylum Seekers: Inclusion in Disaster Preparedness and Response</t>
  </si>
  <si>
    <t>5. DISASTER PREPAREDNESS IN MIGRANT COMMUNITIES: A Manual for First Responders</t>
  </si>
  <si>
    <t>6. OFFICE OF REFUGEE RESETTLEMENT  Resources ORR Fact Sheet</t>
  </si>
  <si>
    <t>7. Disaster Relief Agencies and Nongovernment Organizations: This site lists dozens of organizations for disaster response and relief</t>
  </si>
  <si>
    <t>8. Integrating migrants in emergency preparedness, response and recovery in their host countries</t>
  </si>
  <si>
    <t>9. Resources for asylum-seekers in the United States</t>
  </si>
  <si>
    <t>10. This collection includes the Undocumented Immigrants Disaster Assistance Flyer in multiple languages.</t>
  </si>
  <si>
    <t>11. REFUGEE RESETLEMENT: Key State Contacts</t>
  </si>
  <si>
    <t>12. Refugee Services</t>
  </si>
  <si>
    <t>13. A one-stop resource hub for refugee service providers in the United States</t>
  </si>
  <si>
    <t xml:space="preserve">14. Preparing for Emergencies: Guide for Refugees </t>
  </si>
  <si>
    <t>1. Ohio Refugee Services</t>
  </si>
  <si>
    <t>2. CLINIC's Emergency Planning Guide helps you formulate an emergency plan and helps you think through steps you can take before an emergency to best protect your family</t>
  </si>
  <si>
    <t>3. Guide to Disaster Assistance Services for Immigrants</t>
  </si>
  <si>
    <t>4. COMING OUT OF THE DARK: EMERGENCY PREPAREDNESS PLAN FOR FARMWORKER COMMUNITIES IN SAN DIEGO COUNTY</t>
  </si>
  <si>
    <t>5. Immigrant Resources</t>
  </si>
  <si>
    <t>7. What immigrants and refugees need to know about the Affordable Care Act (ACA)</t>
  </si>
  <si>
    <t>8. Understanding Disaster Preparedness of Linguistically Isolated Groups Chinese, Somali, Vietnamese and Spanish Speaking Communities</t>
  </si>
  <si>
    <t>https://www.cdss.ca.gov/inforesources/Refugees/Whats-Trending/Resources-and-Info</t>
  </si>
  <si>
    <t>9. Housing Resources for Refugees - Resources Guide is information prepared by California's Refugee Programs Bureau</t>
  </si>
  <si>
    <t>10. Ukraine Emergency: Resources for Refugees</t>
  </si>
  <si>
    <t>https://www.phe.gov/Preparedness/planning/abc/Pages/tribal-preparedness.aspx</t>
  </si>
  <si>
    <t>1. American Indian &amp; Alaskan Native Disaster Preparedness Resource</t>
  </si>
  <si>
    <t xml:space="preserve">1. California Black Health Network </t>
  </si>
  <si>
    <t>1. Situating Natural Disasters in the African American Experience</t>
  </si>
  <si>
    <t>2. The National Alliance on Mental Illness considerations for Black/African American</t>
  </si>
  <si>
    <t>4. Discrimination on the Basis of Race, Color, or National Origin</t>
  </si>
  <si>
    <t xml:space="preserve"> 1. Pew Research Center:  Demographic and Economic Profiles of Hispanics by State and County</t>
  </si>
  <si>
    <t>1. Discrimination on the Basis of Race, Color, or National Origin</t>
  </si>
  <si>
    <t>1. Disaster Preparedness in Urban Immigrant Communities Latino and Asian
Communities in Southern California</t>
  </si>
  <si>
    <t>https://www.samhsa.gov/behavioral-health-equity/aanhpi</t>
  </si>
  <si>
    <t>1. Asian American, Native Hawaiian, and Pacific Islander (AANHPI)</t>
  </si>
  <si>
    <t>Sub-Category: Hawaiian and Other Pacific Islanders</t>
  </si>
  <si>
    <t>2. Hispanic/Latino</t>
  </si>
  <si>
    <t>https://www.samhsa.gov/behavioral-health-equity/hispanic-latino</t>
  </si>
  <si>
    <t>2.  Disaster Preparedness in Urban Immigrant Communities Latino and Asian
Communities in Southern California</t>
  </si>
  <si>
    <t>2. Working with African American/Black Patients</t>
  </si>
  <si>
    <t>3. Black/African American</t>
  </si>
  <si>
    <t>https://www.samhsa.gov/behavioral-health-equity/black-african-american</t>
  </si>
  <si>
    <t>https://www.samhsa.gov/behavioral-health-equity/ai-an</t>
  </si>
  <si>
    <t>2. American Indian and Alaska Native</t>
  </si>
  <si>
    <t>https://www.raceforward.org/sites/default/files/RacialJusticeImpactAssessment_v5.pdf</t>
  </si>
  <si>
    <t>https://www.childwelfare.gov/pubPDFs/equity_disaster_preparedness.pdf</t>
  </si>
  <si>
    <t>https://naacp.org/resources/eye-storm-peoples-guide-transforming-crisis-advancing-equity-disaster-continuum</t>
  </si>
  <si>
    <t>https://ajph.aphapublications.org/doi/pdf/10.2105/AJPH.2009.161505</t>
  </si>
  <si>
    <t>https://pubmed.ncbi.nlm.nih.gov/30909526</t>
  </si>
  <si>
    <t>https://pubmed.ncbi.nlm.nih.gov/19944917/</t>
  </si>
  <si>
    <t>3. Improving Latino disaster preparedness using social networks</t>
  </si>
  <si>
    <t>https://www.transportation.gov/civil-rights/civil-rights-awareness-enforcement/departmental-guidelines-emergency-preparedness-and</t>
  </si>
  <si>
    <t>6. Departmental Guidelines on Emergency Preparedness and Individuals with Disabilities</t>
  </si>
  <si>
    <t>https://www.caloes.ca.gov/cal-oes-divisions/access-functional-needs/afn-library#communications</t>
  </si>
  <si>
    <t>9. Access and Functional Needs Library</t>
  </si>
  <si>
    <t>https://chfs.ky.gov/agencies/dph/dpqi/cdpb/Documents/DisasterPrepChronicDisease.pdf</t>
  </si>
  <si>
    <t>5. Disaster Preparedness for Persons with Chronic Disease</t>
  </si>
  <si>
    <t>https://en.wikipedia.org/wiki/White_Americans</t>
  </si>
  <si>
    <t>https://en.wikipedia.org/wiki/Racism_in_the_United_States</t>
  </si>
  <si>
    <t>https://en.wikipedia.org/wiki/Religious_discrimination</t>
  </si>
  <si>
    <t>3. African Americans</t>
  </si>
  <si>
    <t>https://en.wikipedia.org/wiki/African_Americans</t>
  </si>
  <si>
    <t>https://en.wikipedia.org/wiki/Native_Americans_in_the_United_States</t>
  </si>
  <si>
    <t>1. Native Americans in the United States</t>
  </si>
  <si>
    <t>https://en.wikipedia.org/wiki/Asian_Americans</t>
  </si>
  <si>
    <t>2. Asian Americans</t>
  </si>
  <si>
    <t>https://en.wikipedia.org/wiki/Pacific_Islander_Americans</t>
  </si>
  <si>
    <t>2. Pacific Islander Americans</t>
  </si>
  <si>
    <t>3. Hispanic and Latino Americans</t>
  </si>
  <si>
    <t>https://en.wikipedia.org/wiki/Hispanic_and_Latino_Americans</t>
  </si>
  <si>
    <t>2. FEMA Defines Equity in its Mission of Making Programs More Accessible</t>
  </si>
  <si>
    <t>3. disaster management, ... Collecting and analyzing information about the race, color, national origin, ..</t>
  </si>
  <si>
    <t>4. Emergency Management Equity</t>
  </si>
  <si>
    <t>5. Equity</t>
  </si>
  <si>
    <t>6. Disparity in disaster preparedness between racial/ethnic groups</t>
  </si>
  <si>
    <t>7. Disparity in disaster preparedness between racial/ethnic groups</t>
  </si>
  <si>
    <t>1. Racial Equity Impact Assessment</t>
  </si>
  <si>
    <t>2. Embedding Equity Into Disaster Preparedness Efforts in Child Welfare</t>
  </si>
  <si>
    <t>3. Protection of Racial/Ethnic Minority Populations During an Influenza Pandemic</t>
  </si>
  <si>
    <t>4. In the Eye of the Storm: A People’s Guide to Transforming Crisis &amp; Advancing Equity in the Disaster Continuum</t>
  </si>
  <si>
    <t>1. Racism in the United States</t>
  </si>
  <si>
    <t>2. White Americans</t>
  </si>
  <si>
    <t>https://www.caloes.ca.gov/cal-oes-divisions/tribal-coordination</t>
  </si>
  <si>
    <t>2. ​Tribal Coordination and Collaboration the purpose of the Office of Tribal Coordination is to improve and maintain communication and collaboration between California Governor’s Office of Emergency Services (Cal OES) and all Native American Tribes in California</t>
  </si>
  <si>
    <t>1. DISASTER ASSISTANCE SERVICES FOR IMMIGRANTS</t>
  </si>
  <si>
    <t>2. Integrating migrants in emergency preparedness, response and recovery in their host countries</t>
  </si>
  <si>
    <t>1. DISASTER PREPAREDNESS FOR MIGRANT COMMUNITIES  A Manuel for First Responders</t>
  </si>
  <si>
    <t>2. Emergency Managers Tool Kit:   Meeting the Needs of Latino Communities</t>
  </si>
  <si>
    <t>3. Emergency Preparedness for Immigrant Families: A 50 State Resource</t>
  </si>
  <si>
    <t xml:space="preserve">2. Policy on Emergency Preparedness and Response </t>
  </si>
  <si>
    <t>1. COVID-19 pandemic: Emerging perspectives and future trends</t>
  </si>
  <si>
    <t>2. Disaster Preparedness in Urban Immigrant Communities:</t>
  </si>
  <si>
    <t>1. PHILIPPINES Disaster Management Reference Handbook</t>
  </si>
  <si>
    <t>2. SAN ANTOINO WELCOME PLAN</t>
  </si>
  <si>
    <t>2. Disaster Risk Management in Latin America and the Caribbean Region</t>
  </si>
  <si>
    <t>2. Resilience of Vietnamese Refugees: Resources to Cope with Natural Disasters in Their Resettled Country</t>
  </si>
  <si>
    <t>3. Vietnamese Immigrants in the United States</t>
  </si>
  <si>
    <t>2. Benefits for Cuban and Haitians Entrants</t>
  </si>
  <si>
    <t>3. CUBA Weathering the Storm: Lessons in Risk Reduction from Cuba</t>
  </si>
  <si>
    <t>1. WHEN DISASTER STRIKES: PROMISING PRACTICES Immigrants, Ethnic Minorities and Non-English Speakers</t>
  </si>
  <si>
    <t>2. Migrants, Refugees, Asylum Seekers: Inclusion in Disaster Preparedness and Response</t>
  </si>
  <si>
    <t>3. DISASTER PREPAREDNESS IN MIGRANT COMMUNITIES: A Manual for First Responders</t>
  </si>
  <si>
    <t>4. Emergency Preparedness for Immigrant Families: A 50 State Resource</t>
  </si>
  <si>
    <t>1. Rural Transportation Planning</t>
  </si>
  <si>
    <t>2. The Formula Grants for Rural Areas program provides capital, planning, and operating assistance to states to support public transportation in rural areas </t>
  </si>
  <si>
    <t xml:space="preserve">3. Coordination and Mobility Management </t>
  </si>
  <si>
    <t>4. TRANSPORTATION DISADVANTAGED POPULATIONS</t>
  </si>
  <si>
    <t>6. Rural Communities and Emergency Preparedness</t>
  </si>
  <si>
    <t>7. Rural Emergency Preparedness and Response</t>
  </si>
  <si>
    <t xml:space="preserve">1. Transportation Planning </t>
  </si>
  <si>
    <t>2. Long-Term Care Planning, Preparedness, and Response Among Rural Long-Term Care Providers</t>
  </si>
  <si>
    <t>1. HOW TO PREPARE FOR EMERGENCIES WHEN YOU LIVE OFF THE GRID</t>
  </si>
  <si>
    <t>2. How to Live Off the Grid Emergency Preparedness</t>
  </si>
  <si>
    <t>3. WHAT IS OFF GRID &amp; URBAN PREPAREDNESS</t>
  </si>
  <si>
    <t>4. This website is created to share the collection of information about the journey of building an earth home along with the importance of living self-sufficient and being prepared for a disaster on or off the grid</t>
  </si>
  <si>
    <t>1. ALL-HAZARDS PREPAREDNESS FOR RURAL COMMUNITIES A guide to help rural agriculture communities prepare for threats to their families, farms, animals and businesses</t>
  </si>
  <si>
    <t>2. Emergency Preparedness Is Vital To Off-Grid Living in a disaster, especially living off-grid, emergency preparedness is the key to staying safe. The following equipment can help during the unexpected.</t>
  </si>
  <si>
    <t xml:space="preserve">3. An Unseen Reality Recovery Following Small Disasters In Remote Areas </t>
  </si>
  <si>
    <t>4. Emergency Preparedness for Farmworkers</t>
  </si>
  <si>
    <t>5. HOW TO PREPARE FOR EMERGENCIES WHEN YOU LIVE OFF THE GRID</t>
  </si>
  <si>
    <t>1. County of Los Angeles E m e r g e n c y Survival G u i de</t>
  </si>
  <si>
    <t>3. PREPAREEDNESS WEBINARS</t>
  </si>
  <si>
    <t>4. myDisasters - disAbility Preparedness</t>
  </si>
  <si>
    <t>5. PLANNING CONSIDERATIONS FOR PERSONS WITH ACCESS AND FUNCTIONAL NEEDS IN A DISASTER</t>
  </si>
  <si>
    <t>6. Effective planning, response, and recovery for the special needs population, consistent with Federal laws</t>
  </si>
  <si>
    <t>7. Emergency Management Research and People With Disabilities                                          A Resource Guide</t>
  </si>
  <si>
    <t>8. PLANNING CONSIDERATIONS FOR PERSONS WITH ACCESS AND FUNCTIONAL NEEDS IN A DISASTER</t>
  </si>
  <si>
    <t>9. Integrating Individuals with Access and Functional Needs in Exercises Toolkit for North Carolina Emergency Managers</t>
  </si>
  <si>
    <t>10. GUIDE ON THE SPECIAL NEEDS OF PEOPLE WITH DISABILITIES FOR EMERGENCY MANAGERS, PLANNERS &amp; RESPONDER</t>
  </si>
  <si>
    <t>11. Including People with Disabilities in Emergency Planning:</t>
  </si>
  <si>
    <t>12. When Disaster Strikes: An Emergency Preparedness Checklist for Service Providers</t>
  </si>
  <si>
    <t>14. Be Real, Specific and Current: Emergency Preparedness Information for People with Disabilities and Others with Access and Functional Needs</t>
  </si>
  <si>
    <t>15. Emergency Preparedness Trainings and Resources for People with Disabilities</t>
  </si>
  <si>
    <t>16. Community Emergency Response Team "CERT"</t>
  </si>
  <si>
    <t>17. Avoiding Disasters for the “Special Needs Population”</t>
  </si>
  <si>
    <t xml:space="preserve">18. PUBLIC HEALTH WORKBOOK To Define, Locate, and Reach  Special, Vulnerable, and At-risk                         Populations in an Emergency                                </t>
  </si>
  <si>
    <t>19. A compilation of resources to assist in public health preparedness planning for individuals with disabilities and others with access and functional needs.</t>
  </si>
  <si>
    <t>20. Functional needs of people with disabilities: a guide for emergency managers, planners, and responders</t>
  </si>
  <si>
    <t>21. Functional Needs Planning ToolKit for Emergency Planners</t>
  </si>
  <si>
    <t>22. Checklist for Integrating People with Disabilities and Others with Access and Functional Needs into Emergency Preparedness, Planning, Response &amp; Recovery</t>
  </si>
  <si>
    <t>23. People with Access and Functional Needs in a disaster plan</t>
  </si>
  <si>
    <t>24. FUNCTIONAL AND ACCESS NEEDS (FAN)/ AT RISK POPULATIONS ANNEX</t>
  </si>
  <si>
    <t>26. Emergency Preparedness Tool Kit For People with Disabilities</t>
  </si>
  <si>
    <t>27. Disaster Planning for the Visually Challenged Population</t>
  </si>
  <si>
    <t>28. A Guide for Including People with Disabilities in Disaster Preparedness Planning</t>
  </si>
  <si>
    <t xml:space="preserve">29. Access and Functional Needs Toolkit  Integrating a Community Partner Network to
Inform Risk Communication Strategies </t>
  </si>
  <si>
    <t>30. City of Arcadia Emergency Preparedness</t>
  </si>
  <si>
    <t>31. Promising Practices and a Guidebook with Support Tools for Access and Functional Needs Integration in Emergency Management</t>
  </si>
  <si>
    <t>32. Emergency Preparedness Publications &amp; Resources Listed below are national, regional, and local resources and publications that provide guidance on accessible emergency management for governmental agencies and first responder.</t>
  </si>
  <si>
    <t>34. EMERGENCY PREPAREDNESS FOR PEOPLE WITH DISABILITIES.                                                                                  LINKS WITH INFORMATION FOR PEOPLE WITH DISABILITIES</t>
  </si>
  <si>
    <t>35. Disaster and Emergency Communication Guide How to communicate with Access and Functional Needs Individuals.  CalPoly Pomona</t>
  </si>
  <si>
    <t>36. Transportation Programs in Pomona Emergency Assistance strengthens families and individuals in distress and helps prevent homelessness. Operating from the agency's 18 community service centers,</t>
  </si>
  <si>
    <t>37. EMERGENCY PREPAREDNESS AND PEOPLE WITH DISABILITIES</t>
  </si>
  <si>
    <t xml:space="preserve">38. Disaster Preparedness FOR PEOPLE WITH SPECIAL NEEDS AND PERSONS AGE 65 AND OLDER </t>
  </si>
  <si>
    <t>39. Emergency Preparedness for People with Disabilities</t>
  </si>
  <si>
    <t>41. Community Inclusion (Assisting Persons with Access and Functional Needs)</t>
  </si>
  <si>
    <t>42. GUIDE ON THE SPECIAL NEEDS OF PEOPLE WITH DISABILITIES FOR EMERGENCY MANAGERS, PLANNERS &amp; RESPONDERS</t>
  </si>
  <si>
    <t>43. PLANNING CONSIDERATIONS FOR PERSONS WITH ACCESS AND FUNCTIONAL NEEDS IN A DISASTER</t>
  </si>
  <si>
    <t>44. BE PREPARED, HAVE A PLAN: For Persons with Disabilities</t>
  </si>
  <si>
    <t>45. Guidance on Planning for Integration of Functional Needs Support Services in General Population Shelters</t>
  </si>
  <si>
    <t>46. Capacity-Building Toolkit for including Aging &amp; Disability Networks in Emergency Planning</t>
  </si>
  <si>
    <t>47. A Guide for Including People with Disabilities in Disaster Preparedness Planning</t>
  </si>
  <si>
    <t>1. Engaging Faith-based and Community Organizations Planning Considerations for Emergency Managers</t>
  </si>
  <si>
    <t>2. DHS Center for Faith-Based and Neighborhood Partnerships</t>
  </si>
  <si>
    <t>3. Disasters and Religion</t>
  </si>
  <si>
    <t>4. DHS Center for Faith-Based and Neighborhood Partnerships Resources</t>
  </si>
  <si>
    <t>4. Religious discrimination</t>
  </si>
  <si>
    <t>5. Faithful action: Working with religious groups in disaster planning, response and recovery</t>
  </si>
  <si>
    <t>https://www.samhsa.gov/resource/dbhis/faithful-action-working-religious-groups-disaster-planning-response-recovery</t>
  </si>
  <si>
    <t>6. Preparedness planning guide for congregations and parishes</t>
  </si>
  <si>
    <t>https://www.samhsa.gov/resource/dbhis/preparedness-planning-guide-congregations-parishes</t>
  </si>
  <si>
    <t>https://disciples.org/resources/disaster-preparedness/</t>
  </si>
  <si>
    <t>5. Disaster preparedness resource links Disciples-Related</t>
  </si>
  <si>
    <t>https://www.uccfiles.com/pdf/A-Disaster-Preparedness-Manual-for-Churches.pdf</t>
  </si>
  <si>
    <t>6. A Disaster Preparedness Manual for Churches</t>
  </si>
  <si>
    <t>https://www.brethren.org/bdm/wp-content/uploads/sites/23/2020/09/checklist_for_a_church_emergency_management_plan.pdf</t>
  </si>
  <si>
    <t>7. CHECKLIST FOR A CHURCH EMERGENCY MANAGEMENT PLAN</t>
  </si>
  <si>
    <t>https://pda.pcusa.org/site_media/media/uploads/pda/pdfs/preparetocare2009.pdf</t>
  </si>
  <si>
    <t>https://www.weekofcompassion.org/uploads/1/2/4/7/124757032/congregational_guide.pdf</t>
  </si>
  <si>
    <t>8. A Congregational Guide for Disaster Preparedness and Response</t>
  </si>
  <si>
    <t>9. The Role of Religious Beliefs and Institutions in Disaster Management</t>
  </si>
  <si>
    <t>https://www.mdpi.com/2077-1444/6/4/1314/htm</t>
  </si>
  <si>
    <t>https://www.preventionweb.net/news/role-buddhist-pagodas-aucklands-natural-disaster-preparedness-response-and-recovery</t>
  </si>
  <si>
    <t>10. THE ROLE OF BUDDHIST PAGODAS IN AUCKLAND’S NATURAL DISASTER PREPAREDNESS, RESPONSE AND RECOVERY</t>
  </si>
  <si>
    <t>https://ir.ua.edu/bitstream/handle/123456789/1403/file_1.pdf?sequence=1&amp;isAllowed=y</t>
  </si>
  <si>
    <t>8. Jehovah's Witness (1), Jesus Christ of Latter-Day Saints (1), Lutheran (3), Methodist (2), and. Nondenominational </t>
  </si>
  <si>
    <t>1. California's Emergency Preparedness Guide For people With Disabilities</t>
  </si>
  <si>
    <t xml:space="preserve">2. 211 LA County Organizations that provide response and recovery assistance in the event of a disaster.  Phone: 211                                                 </t>
  </si>
  <si>
    <t>Sub-Category: Asian</t>
  </si>
  <si>
    <t xml:space="preserve">•  U.S Nationa Cultures </t>
  </si>
  <si>
    <t>•  U.S Regional Cultures</t>
  </si>
  <si>
    <t>•  Los Angeles County Cultures</t>
  </si>
  <si>
    <t xml:space="preserve">11. DISASTER PREPAREDNESS AND RESPONSE AMONG RELIGIOUS ORGANIZATIONS  </t>
  </si>
  <si>
    <t>https://www.ncbi.nlm.nih.gov/pmc/articles/PMC7736663/</t>
  </si>
  <si>
    <t>9. Islamic perspectives in disaster: An alternative to changing fatalistic attitudes</t>
  </si>
  <si>
    <t>https://www.fema.gov/sites/default/files/2020-03/fema_faith-communities__lds-mormon-leaders_1.pdf</t>
  </si>
  <si>
    <t>10. Emergency Preparedness Engagement Guidelines: Church of Jesus Christ of Latter-day Saints Leaders</t>
  </si>
  <si>
    <t>https://www.floridahealth.gov/programs-and-services/emergency-preparedness-and-response/_documents/community-based-planning-guide.pdf</t>
  </si>
  <si>
    <t>12. A Guide for Community-Based Planning</t>
  </si>
  <si>
    <t>https://patch.com/california/rohnertpark-cotati/soco-emergency-operations-plan-incorporates-cultural-competency</t>
  </si>
  <si>
    <t>1. Civil Rights for Individuals and Advocates</t>
  </si>
  <si>
    <t>2. ENSURING EFFECTIVE EMERGENCY PREPAREDNESS, RESPONSE AND RECOVERY FOR INDIVIDUALS WITH ACCESS AND FUNCTIONAL NEEDS A CHECKLIST FOR EMERGENCY MANAGERS</t>
  </si>
  <si>
    <t>3. Disaster Impact Across Cultural Groups: Comparison of Whites, African Americans, and Latinos</t>
  </si>
  <si>
    <t>4. Cultural and Population Sensitivity in Disaster Behavioral Health Programs</t>
  </si>
  <si>
    <t>5. Cultural and Linguistic Competency in Disaster Preparedness and Response Fact Sheet</t>
  </si>
  <si>
    <t>7. Guidance for Integrating Culturally Diverse Communities into Planning for and Responding to Emergencies: A Toolkit, Recommendations of the National Consensus Panel on
Emergency Preparedness and Cultural Diversity.</t>
  </si>
  <si>
    <t>8. A Guide to Build Cultural Awareness: American Indian and Alaska Native</t>
  </si>
  <si>
    <t>1. California’s Emergency Preparedness Efforts for Culturally Diverse Communities</t>
  </si>
  <si>
    <t>2. WHEN DISASTER STRIKES: PROMISING PRACTICES DEVELOPING CULTURAL COMPETENCE</t>
  </si>
  <si>
    <t>3. disaster recovery processes among ethnic groups includes all cultures</t>
  </si>
  <si>
    <t>4. Culture’s influence on social network vulnerabilities for ethnic minorities in rural disaster events</t>
  </si>
  <si>
    <t>5. SoCo Emergency Operations Plan Incorporates Cultural Competency</t>
  </si>
  <si>
    <t>6. Integrating Racially and Ethnically Diverse Communities Into Planning for Disasters: The California Experience</t>
  </si>
  <si>
    <t>https://www.cambridge.org/core/journals/disaster-medicine-and-public-health-preparedness/article/abs/integrating-racially-and-ethnically-diverse-communities-into-planning-for-disasters-the-california-experience/C684496CC3D6CBE810086F46A66EFCDB</t>
  </si>
  <si>
    <t>https://cccdpcr.thinkculturalhealth.hhs.gov/default.asp</t>
  </si>
  <si>
    <t xml:space="preserve">9. Cultural Competency Curriculum for Disaster Preparedness and Crisis Response. </t>
  </si>
  <si>
    <t>LIMITED ENGLISH OR NON-ENGLISH SPEAKING</t>
  </si>
  <si>
    <t xml:space="preserve">Sub-Community: Psychological Trauma </t>
  </si>
  <si>
    <t>2. Disaster Behavioral Health: Federal Response and Assets</t>
  </si>
  <si>
    <t>https://www.phe.gov/Preparedness/planning/abc/Pages/DBH-federal.aspx</t>
  </si>
  <si>
    <t>3. Disaster Behavioral Health</t>
  </si>
  <si>
    <t>https://www.phe.gov/Preparedness/planning/abc/Pages/disaster-behavioral.aspx</t>
  </si>
  <si>
    <t>https://www.phe.gov/Preparedness/planning/abc/Documents/disaster-behavioral-health.pdf</t>
  </si>
  <si>
    <t>https://psychiatry.org/patients-families/coping-after-disaster-trauma</t>
  </si>
  <si>
    <t>1. Coping After Disaster</t>
  </si>
  <si>
    <t>5. Disaster behavioral health is the provision of mental health, substance abuse, and stress management services to disaster survivors and responders.</t>
  </si>
  <si>
    <t>4. Resources Specific to Emergency/Crisis and Disaster Settings</t>
  </si>
  <si>
    <t>https://www.cde.ca.gov/ls/ss/cp/crisisresp.asp</t>
  </si>
  <si>
    <t>2. Crisis Response- Crisis Preparedness</t>
  </si>
  <si>
    <t>https://asprtracie.hhs.gov/infectious-disease</t>
  </si>
  <si>
    <t>https://www.calhospitalprepare.org/post/highly-infectious-disease-resources</t>
  </si>
  <si>
    <t xml:space="preserve">1. U.S. Department of Health &amp; Human Services (ASPR TRACIE) infectious disease fact and resources </t>
  </si>
  <si>
    <t>•  AFN Resource Tools / Materials</t>
  </si>
  <si>
    <t>ACRONYMS</t>
  </si>
  <si>
    <t xml:space="preserve">• Resource for Most Older Adults </t>
  </si>
  <si>
    <t>• Older Adults ( Ages 65+)  With Significant IADL Issues</t>
  </si>
  <si>
    <t>3. PATIENT AND FAMILY EMERGENCY PREPAREDNESS  A Resource Toolkit for Home Care and Hospice  (Best Practise)</t>
  </si>
  <si>
    <t>4. Emergency preparedness rule provider resources home health</t>
  </si>
  <si>
    <t xml:space="preserve">1. Organizations providing interpretation services for individuals who are deaf or hard of hearing.                                                       </t>
  </si>
  <si>
    <t>https://www.caloes.ca.gov/</t>
  </si>
  <si>
    <t>6. Access and Functional Needs Toolkit: Integrating a Community Partner Network to Inform Risk Communication Strategies/ Communication Planning</t>
  </si>
  <si>
    <t>7. Planning for an Emergency: Strategies for Identifying and Engaging At-Risk Groups.                                                          A guidance document for Emergency Managers</t>
  </si>
  <si>
    <t>8. Common Alert Protocol (CAP) A single emergency alert can trigger a variety of public warning systems, increasing the likelihood that people receive the alert by one or more communication pathways</t>
  </si>
  <si>
    <t xml:space="preserve">9. Wireless Emergency Alert :  public alert and warning system with the capability to alert and warn all Americans, including those with disabilities and those without an understanding of the English language.”                                       </t>
  </si>
  <si>
    <t>10. Translation Resources: 1. Language Identification &amp; I speak Cards, 2. Language Assistance Service Notice, posters, Flyers, 3. Automatic or Machine Translation Services or software</t>
  </si>
  <si>
    <t xml:space="preserve">11. Crisis &amp; Emergency Risk Communication (CERC)  CDC’s CERC program provides trainings, tools, and resources to help health communicators, emergency responders, and leaders of organizations communicate effectively during emergencies.       </t>
  </si>
  <si>
    <t>12. Languages Access Planning Resources that may be useful in developing a language access program</t>
  </si>
  <si>
    <t>14. Language Access Assessment and Planning Tool for Federally Conducted and Federally Assisted Programs</t>
  </si>
  <si>
    <t>15. GUIDE TO DEVELOPING A LANGUAGE ACCESS PLAN</t>
  </si>
  <si>
    <t>16. A Practical Guide to Implementing the National CLAS Standards: For Racial, Ethnic and Linguistic Minorities, People with Disabilities and Sexual and Gender Minorities</t>
  </si>
  <si>
    <t>17. Access interpreters in hundreds of languages via computer, tablet, or smartphone using the CyraCom mobile app. Need equipment to make telephonic interpretation and video interpretation easier</t>
  </si>
  <si>
    <t>https://www.hhs.gov/civil-rights/for-individuals/special-topics/emergency-preparedness/diverse-cultural-origins/index.html</t>
  </si>
  <si>
    <t>10. Emergency Preparedness Resources for Persons from Diverse Cultural Origins.  HHS Resources</t>
  </si>
  <si>
    <t>https://branchta.org/disasters-emergencies-help-military-families-resources/</t>
  </si>
  <si>
    <t>5. DISASTERS AND EMERGENCIES-HELP MILITARY FAMILIES WITH THESE RESOURCES</t>
  </si>
  <si>
    <t>https://www.ahcancal.org/Survey-Regulatory-Legal/Emergency-Preparedness/Pages/default.aspx</t>
  </si>
  <si>
    <t>2. Emergency Preparedness. AHCA/NCAL provides information and resources to help members respond to an emergency in a timely, organized, and effective manner. ​​​</t>
  </si>
  <si>
    <t>15. U.S. Long Term Care Communities Ready to Support Ukrainian, Other Refugees</t>
  </si>
  <si>
    <t>16. RESOURCES FOR REFUGEES AND ASYLUM-</t>
  </si>
  <si>
    <t>https://www.ahcancal.org/News-and-Communications/Press-Releases/Pages/U-S--Long-Term-Care-Communities-Ready-to-Support-Ukrainian,-Other-Refugees.aspx</t>
  </si>
  <si>
    <t>https://ltcombudsman.org/issues/emergency-preparedness</t>
  </si>
  <si>
    <t>3. The National Long-Term Care Ombudsman Resource Center</t>
  </si>
  <si>
    <t>9. Tribal Nursing Home Best Practices Emergency Preparedness</t>
  </si>
  <si>
    <t>https://www.cms.gov/Outreach-and-Education/American-Indian-Alaska-Native/AIAN/LTSS-TA-Center/pdf/tribal-nursing-homes-best-practices.pdf</t>
  </si>
  <si>
    <t>https://asprtracie.hhs.gov/technical-resources/92/rural-disaster-health/47</t>
  </si>
  <si>
    <t>8. Rural Disaster Health</t>
  </si>
  <si>
    <t>9. Partnering to Achieve Rural Emergency Preparedness: A Workbook for Healthcare Providers in Rural Communities</t>
  </si>
  <si>
    <t>3. EMERGENCY PREPAREDNESS PACKET FOR HOME HEALTH AGENCIES</t>
  </si>
  <si>
    <t>https://files.asprtracie.hhs.gov/documents/aspr-tracie-emergency-preparedness-information-modules-for-nurses-and-economic-framework.pdf</t>
  </si>
  <si>
    <t>4. ASPR TRACIE Emergency Preparedness Information Modules for Nurses in Acute Care Settings</t>
  </si>
  <si>
    <t>1. HOME CARE EMERGENCY PREPAREDNESS A Handbook to Assist Home Care Providers in Emergency Preparedness Planning</t>
  </si>
  <si>
    <t>http://homecareprepare.org/wp-content/uploads/2019/08/HCAEmergencyPrepHandbook2012.pdf</t>
  </si>
  <si>
    <t>https://www.camft.org/Resources/Crisis-Response-Education-and-Resources-Program/Crisis-Response</t>
  </si>
  <si>
    <t xml:space="preserve">3. Foundational Concepts of Crisis Response and Disaster Mental Health
</t>
  </si>
  <si>
    <t>5. Lost Wages Supplemental Payment Assistance Guidelines</t>
  </si>
  <si>
    <t>https://www.fema.gov/disaster/coronavirus/governments/supplemental-payments-lost-wages-guidelines</t>
  </si>
  <si>
    <t>Sub-Community: Unemployed and Uninsured</t>
  </si>
  <si>
    <t>Sub-Community: Living in Poverty or Earning Low Income</t>
  </si>
  <si>
    <t>1. Disaster Unemployment Assistance</t>
  </si>
  <si>
    <t>https://www.benefits.gov/benefit/597</t>
  </si>
  <si>
    <t>2. Disaster Relief</t>
  </si>
  <si>
    <t>https://oui.doleta.gov/unemploy/disaster.asp</t>
  </si>
  <si>
    <t>3. United States Department of Labor Disaster Unemployment Assistance</t>
  </si>
  <si>
    <t>https://www.tdhca.state.tx.us/disaster-resources/</t>
  </si>
  <si>
    <t xml:space="preserve">11. Disaster Relief Resources: Individuals and Families
</t>
  </si>
  <si>
    <t xml:space="preserve">1. Disaster Relief Resources: Individuals and Families
</t>
  </si>
  <si>
    <t>2. Disaster Unemployment Assistance</t>
  </si>
  <si>
    <t>https://edd.ca.gov/en/Unemployment/Disaster_Unemployment_Assistance</t>
  </si>
  <si>
    <t>48. Los Angeles Regional Recovery Guidance for Emergency Planners</t>
  </si>
  <si>
    <t>https://www.caloes.ca.gov/AccessFunctionalNeedsSite/Documents/LA_Recovery_Guide_09-06-12.pdf#search=resources%20for%20uninsured%20individuals%20hospital%20emergency%20management</t>
  </si>
  <si>
    <t>https://www.healthcare.gov/unemployed/coverage/</t>
  </si>
  <si>
    <t>4. Health coverage options if you’re unemployed</t>
  </si>
  <si>
    <t>https://dhhs.nv.gov/find_assistance/medical_assistance/</t>
  </si>
  <si>
    <t>12. Provides health care coverage for many people including low income families with children whose family income is at or below 133% percent of poverty, ..</t>
  </si>
  <si>
    <t>3. Provides health care coverage for many people including low income families with children whose family income is at or below 133% percent of poverty, ..</t>
  </si>
  <si>
    <t>https://www.iehp.org/en/community/resources-for-the-uninsured</t>
  </si>
  <si>
    <t>4. Resources for the Uninsured</t>
  </si>
  <si>
    <t>13. Low-Income Individuals and Families Health Insurance Options</t>
  </si>
  <si>
    <t>https://www.healthforcalifornia.com/california-health-insurance-options-for-low-income-individuals-and-families</t>
  </si>
  <si>
    <t>https://www.unitedwaysca.org/resources/other-resources</t>
  </si>
  <si>
    <t>14. Other Resources- United Ways of California The Emergency Food Assistance Program: helps supplement the diets of low-income Americans, including elderly people, by providing them with emergency food</t>
  </si>
  <si>
    <t>5. Other Resources- United Ways of California The Emergency Food Assistance Program: helps supplement the diets of low-income Americans, including elderly people, by providing them with emergency food</t>
  </si>
  <si>
    <t xml:space="preserve">1. TRAVEL PREPAREDNESS </t>
  </si>
  <si>
    <t xml:space="preserve">2. International Travel Issues for Americans </t>
  </si>
  <si>
    <t xml:space="preserve">3. Travel Safety Precautions  </t>
  </si>
  <si>
    <t xml:space="preserve">4. Traveler Advice  </t>
  </si>
  <si>
    <t xml:space="preserve">5. Travel and Natural Disasters Federal </t>
  </si>
  <si>
    <t>5. Individuals and Households Programs</t>
  </si>
  <si>
    <t>6. CMS Resources for the Uninsured</t>
  </si>
  <si>
    <t>https://marketplace.cms.gov/technical-assistance-resources/connecting-uninsured-to-health-care-resources.pdf</t>
  </si>
  <si>
    <t>7. The integration of emergency management and tourism</t>
  </si>
  <si>
    <t>8. EMTALA Fact Sheet</t>
  </si>
  <si>
    <t>9. Travel Resources EMERGENCY INFORMATION &amp; RESOURCES</t>
  </si>
  <si>
    <t>10. Best Travel Insurance Companies</t>
  </si>
  <si>
    <t>11. Emergency Travel Safety Tips for Overnight Stays</t>
  </si>
  <si>
    <t>12. International Travel Emergency Preparedness Plan</t>
  </si>
  <si>
    <t>13. How To Prepare &amp; Deal With An Emergency Abroad</t>
  </si>
  <si>
    <t>14. International Travel Emergency Protocol</t>
  </si>
  <si>
    <t>15. Travel Resources</t>
  </si>
  <si>
    <t>16. PREPAREDBC: EMERGENCY PLANNING RESOURCES FOR TOURISM OPERATORS</t>
  </si>
  <si>
    <t>18. Traveling Tips for People with Disabilities  Get Rolling: Travel Tips</t>
  </si>
  <si>
    <t>19.  7 essential travel safety tips</t>
  </si>
  <si>
    <t>https://www.homelessshelterdirectory.org/</t>
  </si>
  <si>
    <t>12. Homeless Shelters Directory Helping The Needy America</t>
  </si>
  <si>
    <t>• Mexico</t>
  </si>
  <si>
    <t>• India</t>
  </si>
  <si>
    <t>• China</t>
  </si>
  <si>
    <t>• Philippines</t>
  </si>
  <si>
    <t>• El Salvador</t>
  </si>
  <si>
    <t>• Vietnam</t>
  </si>
  <si>
    <t>• Cuba</t>
  </si>
  <si>
    <t>• Africa: Dem. Rep. Congo, Sudan, Eritea, Somalia</t>
  </si>
  <si>
    <t>• Near East/South Asia: Syria, Afghanistan, Iraq, Iran, Pakistan</t>
  </si>
  <si>
    <t>• Europe: Ukraine, Moldova</t>
  </si>
  <si>
    <t>• East Asia: Burma (Myanmar)</t>
  </si>
  <si>
    <t>• Latin America/Caribbean: El Salvador, Guatemala, Columbia</t>
  </si>
  <si>
    <t>• Spanish</t>
  </si>
  <si>
    <t>• Chinese (incl. Mandarin, Cantonese and 7 others)</t>
  </si>
  <si>
    <t>• Tagalog (Filipino)</t>
  </si>
  <si>
    <t>• Vietnamese</t>
  </si>
  <si>
    <t>• French (incl. Patois and Cajun)</t>
  </si>
  <si>
    <t>• Korean</t>
  </si>
  <si>
    <t>• German</t>
  </si>
  <si>
    <t>• Hindi and Urdu (India and  Pakistan)</t>
  </si>
  <si>
    <t>• Arabic (all versions: Middle East and North Africa)</t>
  </si>
  <si>
    <t>• Russian</t>
  </si>
  <si>
    <t>• French Creole (Carribean)</t>
  </si>
  <si>
    <t>• Italian</t>
  </si>
  <si>
    <t>• Portuguese (incl. Portuguese Creole: Brazil, Angola, Portugal)</t>
  </si>
  <si>
    <t>• Polish</t>
  </si>
  <si>
    <t>• Japanese</t>
  </si>
  <si>
    <t>• Persian/Farsi (Iran, Afghanistan and Tajikistan)</t>
  </si>
  <si>
    <t>• Gujarati (India and Pakistan)</t>
  </si>
  <si>
    <t>• Kru, Igbo, Yoruba (West Africa)</t>
  </si>
  <si>
    <t>• Greek</t>
  </si>
  <si>
    <t>• Serbo-Croatian</t>
  </si>
  <si>
    <t>4. PUBLIC HEALTH WORKBOOK To Define, Locate, and Reach  Special, Vulnerable, and At-risk Populations in an Emergency</t>
  </si>
  <si>
    <t>18. When emergencies strike, public safety officials use timely and reliable systems to alert you. This page describes different warning alerts you can get and how to get them.</t>
  </si>
  <si>
    <t>https://www.ready.gov/ready-your-language</t>
  </si>
  <si>
    <t>1. Ready in Your Language</t>
  </si>
  <si>
    <t>https://www.dhs.gov/sites/default/files/publications/FEMA%20Language%20Access%20Plan.pdf</t>
  </si>
  <si>
    <t>19. U.S. Department of Homeland Security Federal Emergency Management Agency Language Access Plan</t>
  </si>
  <si>
    <t>2.  Preparedness &amp; Planning</t>
  </si>
  <si>
    <t>https://emergency.cdc.gov/planning/index.asp?CDC_AA_refVal=https%3A%2F%2Femergency.cdc.gov%2Fplanners-responders.asp</t>
  </si>
  <si>
    <t xml:space="preserve">1. calhospitalprepare.org  providing several links about infectious disease in emergency preparedness </t>
  </si>
  <si>
    <t>https://emergency.cdc.gov/bioterrorism/prep.asp</t>
  </si>
  <si>
    <t>3. Preparation and Planning for Bioterrorism Emergencies</t>
  </si>
  <si>
    <t>https://emergency.cdc.gov/</t>
  </si>
  <si>
    <t xml:space="preserve">4. Emergency Preparedness and Response
</t>
  </si>
  <si>
    <t>https://www.who.int/en/news-room/fact-sheets/detail/ebola-virus-disease</t>
  </si>
  <si>
    <t>5. Ebola virus disease</t>
  </si>
  <si>
    <t>https://files.asprtracie.hhs.gov/documents/aspr-tracie-zika-virus-disease-resources-at-your-fingertips.pdf</t>
  </si>
  <si>
    <t xml:space="preserve">6. Zika: Resources at Your Fingertips </t>
  </si>
  <si>
    <t>2. Emergency Preparedness Zika Virus Resources for Healthcare Providers</t>
  </si>
  <si>
    <t>https://www.calhospitalprepare.org/zika-virus</t>
  </si>
  <si>
    <t>2. Preparedness/tips for people with Mobility Disabilities in disaster</t>
  </si>
  <si>
    <t>11. acc and preparedness rescue and relief efforts ensuring safety of people with complex communications needs</t>
  </si>
  <si>
    <t>7. Emergency Preparedness People with Physical  Disabilities</t>
  </si>
  <si>
    <t xml:space="preserve">Sub-Community: Physical Disability Blind or Vision Impaired </t>
  </si>
  <si>
    <t>1. Preparedness guide for blind and Visually impaired persons</t>
  </si>
  <si>
    <t>2. Emergency Preparedness and People who are Blind and Visually Impaired</t>
  </si>
  <si>
    <t>7. Disability Resources  and Services Blind Low-Vision</t>
  </si>
  <si>
    <t>13. acc and preparedness rescue and relief efforts ensuring safety of people with complex communications needs</t>
  </si>
  <si>
    <t>2. Emergency Preparedness People with Physical  Disabilities</t>
  </si>
  <si>
    <t>6. Project Safe EV-AC A practical Handbook for Emergency Planning</t>
  </si>
  <si>
    <t>4. Allows people to create profiles of their living conditions., medical conditions, service animals, so that 911 has information on them before they have to call 911.  it also has a vulnerable needs registry for those that need to be removed from their homes.</t>
  </si>
  <si>
    <t>3. Assessable Communication Technology for Disaster Survivors for deaf or hard of hearing</t>
  </si>
  <si>
    <t xml:space="preserve">2. Resources for Individuals that are Deaf or Hard of Hearing </t>
  </si>
  <si>
    <t>4. acc and preparedness rescue and relief efforts ensuring safety of people with complex communications needs</t>
  </si>
  <si>
    <t>2. Auxiliary Aids</t>
  </si>
  <si>
    <t>3. Disaster Preparedness: Emergency situations can be stressful for everyone, but especially for people living with Alzheimer’s and dementia</t>
  </si>
  <si>
    <t>2. Oxygen Supplies in Disaster Management. This is a research article published in Respiratory Care.  It introduces two methods to cope with patient surge in disaster.  Contact vendors and alternative care facilities</t>
  </si>
  <si>
    <t xml:space="preserve">2. Imogen a manufacture of Oxygen concentrator (POC) Emergency Preparedness Tips for people with POC's </t>
  </si>
  <si>
    <t>1. Provides disaster preparedness information, resources, and tools for Facility Dialysis dependent patients which include Kidney Community Emergency Response (KCER) Coalition and  National Kidney Foundation Planning for Emergencies:  A Guide for People with Chronic Kidney Disease.</t>
  </si>
  <si>
    <t xml:space="preserve">2. Disaster Planning for Patients with Kidney Disease a brief introduction of how to deal with disasters from patient perspective.  Resources for either home dialysis dependent or facility dialysis dependent </t>
  </si>
  <si>
    <t xml:space="preserve">4. End-Stage Renal Disease (ESRD)  National Coordinating Center </t>
  </si>
  <si>
    <t>5. End-Stage Renal Disease (ESRD)  Emergency resources</t>
  </si>
  <si>
    <t xml:space="preserve"> 1. ESRD Network of New England-Hartford Hospital (An example for patient/dialysis treatment facility agreement)</t>
  </si>
  <si>
    <t xml:space="preserve">4. Diabetes Care During Emergencies and recourses from CDC </t>
  </si>
  <si>
    <t>2. California Obesity Prevention Program</t>
  </si>
  <si>
    <t>1. National Deaf Domestic Violence</t>
  </si>
  <si>
    <t xml:space="preserve">3. FEMA National Referral List </t>
  </si>
  <si>
    <t>2. A list of Victim Services with statistics and Sub recipient lists</t>
  </si>
  <si>
    <t>3. Domestic Violence Organizations in California</t>
  </si>
  <si>
    <t>1. Emergency preparedness for feeding tubes instructions of G-tube Emergency Kit using in disaster</t>
  </si>
  <si>
    <t>2. Basic Food and Nutrition requirements in a Disasters</t>
  </si>
  <si>
    <t>1. Minnesota Department of Health Support groups / talk to disaster coordinator/workers about helping locating nearby alcohol or drug recovery group</t>
  </si>
  <si>
    <t xml:space="preserve">2. Post disaster alcohol consumption or use disorder </t>
  </si>
  <si>
    <t>2. Emergency Planning to Address Chronic Health Conditions in Missouri</t>
  </si>
  <si>
    <t xml:space="preserve">3. This scholar article highlights the importance of doing pre-disaster and post-disaster review </t>
  </si>
  <si>
    <t>1. 7-Common Drugs Prescribed for Dialysis Patients from DaVita</t>
  </si>
  <si>
    <t>3. Emergency Preparedness for People with Kidney Disease-DaVita.  Provide patient based short term emergency preparedness guidelines including diet, and shelter</t>
  </si>
  <si>
    <t xml:space="preserve">2. Confronting Our Next National Health Disaster — Long-Haul COVID this article mentions Chronic Fatigue Syndrome in Covid and how to prepare for next disaster </t>
  </si>
  <si>
    <t xml:space="preserve">2. Temple City Community Resource Guide , 24 Hour assistance for domestic violence, sexual assault and child abuse victims. Domestic Violence Hotline. 1(800) 978-3600. 24 Hours hotline for battered </t>
  </si>
  <si>
    <t>9. Abuse Deaf Women's Advocacy Services</t>
  </si>
  <si>
    <t>4. American addiction centers The association provides medically reviewed articles, resources, and information for special population.</t>
  </si>
  <si>
    <t>5. Disaster Events and Services for Persons with Co-Occurring Substance Abuse and Mental Health Disorders disaster resources for "co-occurring" disorder</t>
  </si>
  <si>
    <t>7. Provides emergency shelter and transitional housing for women and children who are victims of domestic violence, home</t>
  </si>
  <si>
    <t>3. CDC What to Do in an Emergency if You Need Dialysis.  Emergency Kit includes a list of medications and at least a 3-day supply of each</t>
  </si>
  <si>
    <t>1. Center for Medicare and Medicaid Services (CMS)There are many services and resources that can help you get ready for, respond to, and recover from disasters and emergencies. Contact and Resources</t>
  </si>
  <si>
    <t>4. The HHS emPOWER Map, emPOWER AI, emPOWER REST Service, and emPOWER Emergency Planning De-identified Dataset provide monthly de-identified totals of Medicare claims submitted for reimbursement for these DME and devices</t>
  </si>
  <si>
    <t xml:space="preserve">1. This link provides IDER for San Francisco public health. It can be served as a template for IDER plan </t>
  </si>
  <si>
    <t>2. COVID-19 funding resources    This website lists all funding related resources to COVID 19, including resources from FEMA, HHS, and CDC</t>
  </si>
  <si>
    <t>Sub-Community:  Highly infectious Disease VHF/Ebola, TB, Staph, Zika, Bioterrorism and high consequence biological threats, Influenza Epidemic</t>
  </si>
  <si>
    <t>1. Preparedness for Moms-Packing and Planning for Disasters while Pregnant</t>
  </si>
  <si>
    <t>5. Preparedness for Moms-Packing and Planning for Disasters while Pregnant</t>
  </si>
  <si>
    <t>Sub-Community: Preterm Babies</t>
  </si>
  <si>
    <t>1. Checklist Essentials Pediatric Domains and Considerations. (Every Hospitals' Disaster Preparedness Policies)</t>
  </si>
  <si>
    <t xml:space="preserve">Sub-Community:  Intellectual/Development   </t>
  </si>
  <si>
    <t>Sub-Community:  Sensory Impaired</t>
  </si>
  <si>
    <t>2. National Library Services for the Blind</t>
  </si>
  <si>
    <t>7. Communication Cards If you are deaf, hard of hearing, or deaf-blind, these cards can help you in an emergency. · Disaster Preparedness</t>
  </si>
  <si>
    <t>Organizations: After-School care providers, AAP chapter contacts for disaster preparedness, Service providers for children with special healthcare needs, Recreational and sport leagues(e.g., soccer league), Schools-public and private, Childcare programs (e.g., Head Start)</t>
  </si>
  <si>
    <t xml:space="preserve">11. practical actions for older individuals </t>
  </si>
  <si>
    <t xml:space="preserve">3. Alabama Department of Senior Service disaster preparedness </t>
  </si>
  <si>
    <t>Sub-Community: Race &amp; Ethnicity</t>
  </si>
  <si>
    <t>2. Planning of a Health Emergency Disaster Risk Management Programmed for a Chinese Ethnic Minority Community</t>
  </si>
  <si>
    <t>6. Building Cultures of preparedNess (Best Practice)</t>
  </si>
  <si>
    <t>6. NJ DEPARTMENT OF EDUCATION   Resources for Refugees (best Practice)</t>
  </si>
  <si>
    <t>3. Ensuring Effective Emergency Preparedness Response and recovery for individuals with Access and Functional Needs.  A Checklist for Emergency Managers</t>
  </si>
  <si>
    <t xml:space="preserve">5. Accessible Communication Technology for Disaster Survivors </t>
  </si>
  <si>
    <t>13. The Interpretation resources (videos, federal Resources and Other Resources</t>
  </si>
  <si>
    <t xml:space="preserve">7. Prepare to Care: Basic Disaster Ministry for Your Congregation the religious community participates in an emergency management </t>
  </si>
  <si>
    <t>2. Catholic Relief Services Emergency Preparedness &amp; Response Handbook</t>
  </si>
  <si>
    <t>4. Symon's Ambulance offers a diverse array of services with the goal of being your. no-hassle “one-stop shop” resource for all your emergency medical service needs.</t>
  </si>
  <si>
    <t>4. List of assistance programs California</t>
  </si>
  <si>
    <t xml:space="preserve">5. California Disaster Assistance, List of assistances Loans, FEMA, etc.
</t>
  </si>
  <si>
    <t>Community health centers, Faith-based organizations, Food Banks, Homeless shelters, Local public/low-income housing</t>
  </si>
  <si>
    <t>6. General travel insurance with medical coverage can help pay for medical treatment if you get sick or injured far from home</t>
  </si>
  <si>
    <t>17. Brown University Emergency Preparedness</t>
  </si>
  <si>
    <t xml:space="preserve">8. National Health Care for the Homeless Council Emergency Preparedness </t>
  </si>
  <si>
    <t>5. National RTAP (Rural Transit Assistance Program) Transit Manager Toolkit</t>
  </si>
  <si>
    <t>25. Plan for special needs, Protecting yourself and your family when disaster strikes requires planning ahead. Some populations may require special planning in advance of an emergency to ensure unique needs are met in the event of disaster. Special populations include those who may face challenges or have difficulties if an emergency strikes,</t>
  </si>
  <si>
    <t>33. Functional Needs Planning Toolkit for Emergency Planners, Minnesota Department of Public Safety</t>
  </si>
  <si>
    <t>40. Strategies in Emergency Preparedness for Transportation Dependent Populations</t>
  </si>
  <si>
    <t>2. American Diabetes Association resources help line</t>
  </si>
  <si>
    <t>1. Life Sustaining Equipment / Medication</t>
  </si>
  <si>
    <t>2. PATIENT CARE STRATEGIES FOR SCARCE RESOURCE SITUATIONS</t>
  </si>
  <si>
    <t>3. Medications During Emergencies (Getting, Storing, Preserving)</t>
  </si>
  <si>
    <t>4. Oxygen Users Disaster Evacuation Planning Guide</t>
  </si>
  <si>
    <t>9. GUIDELINES for HIV/AIDS interventions in emergency settings</t>
  </si>
  <si>
    <t>10. Emergency Preparedness: What Do People with HIV Need to Know</t>
  </si>
  <si>
    <t>11. CDC resource for E. coli</t>
  </si>
  <si>
    <t>This guidebook would have not been possible without the help of the California Community Foundations $80,000 grant in 2021. This grant allowed for the hiring a individual to conduct the research necessary to complete the over 1000 links included in the reference material. This guidebook is presented as a free reference tool to help Hospital Emergency Managers prepare, plan and conduct exercises and training with local AFN communities.</t>
  </si>
  <si>
    <t>page 11 of 11</t>
  </si>
  <si>
    <t>Draft 7/26/2022   v.3</t>
  </si>
  <si>
    <t>K. Muszynski</t>
  </si>
  <si>
    <t xml:space="preserve">Adapted from the Health Hazard Assessment and Prioritization (hHAP) instrument, Los Angeles County Department of Public Health </t>
  </si>
  <si>
    <t>AVERAGES</t>
  </si>
  <si>
    <r>
      <t xml:space="preserve">International Tourists and Travelers </t>
    </r>
    <r>
      <rPr>
        <sz val="9"/>
        <rFont val="Arial Narrow"/>
        <family val="2"/>
      </rPr>
      <t>(uninsured)</t>
    </r>
  </si>
  <si>
    <r>
      <t xml:space="preserve">Domestic Tourists and Travelers </t>
    </r>
    <r>
      <rPr>
        <sz val="9"/>
        <rFont val="Arial Narrow"/>
        <family val="2"/>
      </rPr>
      <t>(uninsured)</t>
    </r>
  </si>
  <si>
    <t>Individuals Living in Remote Isolated Areas or Living Off-the-Grid</t>
  </si>
  <si>
    <r>
      <t xml:space="preserve">Individuals Living in Very Rural Areas                 </t>
    </r>
    <r>
      <rPr>
        <sz val="9"/>
        <rFont val="Arial Narrow"/>
        <family val="2"/>
      </rPr>
      <t>20+ miles to hospital</t>
    </r>
  </si>
  <si>
    <t>Extensive: 0
Significant: 1
Moderate: 2
Limited: 3
None: 4</t>
  </si>
  <si>
    <t>None: 0
Marginal:  1
Moderate: 2
Severe: 3
Catastrophic: 4</t>
  </si>
  <si>
    <t>Never: 0
Rare: 1
Occasional: 2
Frequent: 3
Always: 4</t>
  </si>
  <si>
    <t>Unaffected: 0
Low effect: 1
Moderate: 2
High effect: 3
Extreme: 4</t>
  </si>
  <si>
    <t>Expressed as a % of the total population served by the hospital</t>
  </si>
  <si>
    <t>EXERCISES AND DRILLS INCLUDE AFN COMMUNITIES; AARs INCLUDE AFN REVIEW</t>
  </si>
  <si>
    <t>COMMUNIC-ATION ESTABLISHED WITH AFN AGENCIES AND ORGANIZ-ATIONS</t>
  </si>
  <si>
    <t>PATIENT SURGE CAPACITY FOR EACH AFN COMMUNITY</t>
  </si>
  <si>
    <t>DURABLE MEDICAL EQUIPMENT IS AVAILABLE FOR EACH AFN COMMUNITY</t>
  </si>
  <si>
    <t>MEDICAL SUPPLIES ARE AVAILABLE FOR THE CARE OF EACH AFN COMMUNITY</t>
  </si>
  <si>
    <t>EMERGENCY MEDICATIONS ARE AVAILABLE FOR EACH AFN COMMUNITY</t>
  </si>
  <si>
    <t>STAFF RECEIVE TRAINING SPECIFIC TO EACH AFN COMMUNITY</t>
  </si>
  <si>
    <t>AFN EVACUATION AND TRANSPORT-ATION NEEDS ARE MET</t>
  </si>
  <si>
    <t>AFN REPS &amp;           SERVICE PROVIDERS PARTICIPATE IN THE PLANNING PROCESS</t>
  </si>
  <si>
    <t>EACH AFN COMMUNITY'S NEEDS ARE ADDRESSED IN THE EMP PLANS AND P&amp;Ps</t>
  </si>
  <si>
    <t>DISASTERS OF 96 HOURS AND GREATER</t>
  </si>
  <si>
    <t>LONGER TERM EMERGEN-CIES                    25 TO 95 HOURS</t>
  </si>
  <si>
    <t>SHORT TERM EMERGEN-CIES                   24 HOURS               OR LESS</t>
  </si>
  <si>
    <t>HISTORICAL NEED FOR ASSISTANCE IN DISASTERS</t>
  </si>
  <si>
    <t>SUSCEPT-IBILITY TO THE EFFECTS OF A DISASTER</t>
  </si>
  <si>
    <t>SIZE                           OF EACH                   AFN COMMUNITY</t>
  </si>
  <si>
    <t>RELATIVE RISK             SCORE                                                                                                                                                 Risk = Probability                           x                               (Impact - Resources)</t>
  </si>
  <si>
    <t>Extent of integration of Access and Functional Needs into all 4 phases of Emergency Management Planning:                                                                                    Mitigation, Preparedness, Response and Recovery</t>
  </si>
  <si>
    <t>Potential for disproportionate harm to the health and wellbeing of AFN community members</t>
  </si>
  <si>
    <t>Likelihood of need for assistance by each AFN community</t>
  </si>
  <si>
    <t>AFN SUBCOMMUNITY</t>
  </si>
  <si>
    <t>RESOURCES</t>
  </si>
  <si>
    <t>IMPACT</t>
  </si>
  <si>
    <t>PROBABILITY</t>
  </si>
  <si>
    <t>[date]</t>
  </si>
  <si>
    <t>ACCESS AND FUNCTIONAL NEEDS: DISASTER RISK ASSESSMENT</t>
  </si>
  <si>
    <t xml:space="preserve"> [Your hospital's name here]</t>
  </si>
  <si>
    <t>page 10 of 11</t>
  </si>
  <si>
    <r>
      <t xml:space="preserve">Individuals Living in Rural Areas                                           </t>
    </r>
    <r>
      <rPr>
        <sz val="9"/>
        <rFont val="Arial Narrow"/>
        <family val="2"/>
      </rPr>
      <t>10+ miles to hospital</t>
    </r>
  </si>
  <si>
    <r>
      <t xml:space="preserve">Educationally Disadvantaged                </t>
    </r>
    <r>
      <rPr>
        <sz val="9"/>
        <rFont val="Arial Narrow"/>
        <family val="2"/>
      </rPr>
      <t>Completed 4th grade only</t>
    </r>
  </si>
  <si>
    <r>
      <t xml:space="preserve">Educationally Disadvantaged                 </t>
    </r>
    <r>
      <rPr>
        <sz val="9"/>
        <rFont val="Arial Narrow"/>
        <family val="2"/>
      </rPr>
      <t>Completed 8th grade only</t>
    </r>
  </si>
  <si>
    <r>
      <t xml:space="preserve">Communication Barriers or Illiteracy                                          </t>
    </r>
    <r>
      <rPr>
        <sz val="9"/>
        <rFont val="Arial Narrow"/>
        <family val="2"/>
      </rPr>
      <t>Can't read or write</t>
    </r>
  </si>
  <si>
    <r>
      <t xml:space="preserve">Communication Barriers or Illiteracy                              </t>
    </r>
    <r>
      <rPr>
        <sz val="9"/>
        <rFont val="Arial Narrow"/>
        <family val="2"/>
      </rPr>
      <t>Read/write 5th grade level</t>
    </r>
  </si>
  <si>
    <t>Transportation Disadvantaged</t>
  </si>
  <si>
    <t>Living in an Unstable Home Environment</t>
  </si>
  <si>
    <t>Homeless</t>
  </si>
  <si>
    <t>Uninsured</t>
  </si>
  <si>
    <t>Unemployed</t>
  </si>
  <si>
    <t>Earning Low Income</t>
  </si>
  <si>
    <t>Living in Poverty</t>
  </si>
  <si>
    <r>
      <t xml:space="preserve">Limited English or Non-English Speaking                       </t>
    </r>
    <r>
      <rPr>
        <sz val="9"/>
        <rFont val="Arial Narrow"/>
        <family val="2"/>
      </rPr>
      <t>Polish</t>
    </r>
  </si>
  <si>
    <r>
      <t xml:space="preserve">Limited English or Non-English Speaking         </t>
    </r>
    <r>
      <rPr>
        <sz val="9"/>
        <rFont val="Arial Narrow"/>
        <family val="2"/>
      </rPr>
      <t xml:space="preserve">Portuguese + Port. Creole </t>
    </r>
  </si>
  <si>
    <r>
      <t xml:space="preserve">Limited English or Non-English Speaking                               </t>
    </r>
    <r>
      <rPr>
        <sz val="9"/>
        <rFont val="Arial Narrow"/>
        <family val="2"/>
      </rPr>
      <t>Italian</t>
    </r>
  </si>
  <si>
    <t>page 9 of 11</t>
  </si>
  <si>
    <r>
      <t xml:space="preserve">Limited English or Non-English Speaking      </t>
    </r>
    <r>
      <rPr>
        <sz val="9"/>
        <rFont val="Arial Narrow"/>
        <family val="2"/>
      </rPr>
      <t>French Creole (Carribean)</t>
    </r>
  </si>
  <si>
    <r>
      <t xml:space="preserve">Limited English or Non-English Speaking         </t>
    </r>
    <r>
      <rPr>
        <sz val="9"/>
        <rFont val="Arial Narrow"/>
        <family val="2"/>
      </rPr>
      <t>Russian</t>
    </r>
  </si>
  <si>
    <r>
      <t xml:space="preserve">Limited English or Non-English Speaking       </t>
    </r>
    <r>
      <rPr>
        <sz val="9"/>
        <rFont val="Arial Narrow"/>
        <family val="2"/>
      </rPr>
      <t>Arabic</t>
    </r>
  </si>
  <si>
    <r>
      <t xml:space="preserve">Limited English or Non-English Speaking          </t>
    </r>
    <r>
      <rPr>
        <sz val="9"/>
        <rFont val="Arial Narrow"/>
        <family val="2"/>
      </rPr>
      <t>Hindi, Urdu</t>
    </r>
  </si>
  <si>
    <r>
      <t xml:space="preserve">Limited English or Non-English Speaking          </t>
    </r>
    <r>
      <rPr>
        <sz val="9"/>
        <rFont val="Arial Narrow"/>
        <family val="2"/>
      </rPr>
      <t>German</t>
    </r>
  </si>
  <si>
    <r>
      <t xml:space="preserve">Limited English or Non-English Speaking            </t>
    </r>
    <r>
      <rPr>
        <sz val="9"/>
        <rFont val="Arial Narrow"/>
        <family val="2"/>
      </rPr>
      <t>Korean</t>
    </r>
  </si>
  <si>
    <r>
      <t xml:space="preserve">Limited English or Non-English Speaking          </t>
    </r>
    <r>
      <rPr>
        <sz val="9"/>
        <rFont val="Arial Narrow"/>
        <family val="2"/>
      </rPr>
      <t>French, Patois, Cajun</t>
    </r>
  </si>
  <si>
    <r>
      <t xml:space="preserve">Limited English or Non-English Speaking </t>
    </r>
    <r>
      <rPr>
        <sz val="9"/>
        <rFont val="Arial Narrow"/>
        <family val="2"/>
      </rPr>
      <t>Vietnamese</t>
    </r>
  </si>
  <si>
    <r>
      <t xml:space="preserve">Limited English or Non-English Speaking      </t>
    </r>
    <r>
      <rPr>
        <sz val="9"/>
        <rFont val="Arial Narrow"/>
        <family val="2"/>
      </rPr>
      <t>Tagalog (Filipino)</t>
    </r>
  </si>
  <si>
    <r>
      <t xml:space="preserve">Limited English or Non-English Speaking </t>
    </r>
    <r>
      <rPr>
        <sz val="9"/>
        <rFont val="Arial Narrow"/>
        <family val="2"/>
      </rPr>
      <t>Chinese</t>
    </r>
  </si>
  <si>
    <r>
      <t>Limited English or Non-English Speaking</t>
    </r>
    <r>
      <rPr>
        <sz val="9"/>
        <rFont val="Arial Narrow"/>
        <family val="2"/>
      </rPr>
      <t xml:space="preserve"> Spanish</t>
    </r>
  </si>
  <si>
    <t xml:space="preserve">Religious Minority Needs and Restrictions </t>
  </si>
  <si>
    <t>Religious Minority Needs and Restrictions</t>
  </si>
  <si>
    <t>page 8 of 11</t>
  </si>
  <si>
    <r>
      <t xml:space="preserve">Religious Minority Needs and Restrictions                              </t>
    </r>
    <r>
      <rPr>
        <sz val="9"/>
        <rFont val="Arial Narrow"/>
        <family val="2"/>
      </rPr>
      <t>Hindu</t>
    </r>
  </si>
  <si>
    <r>
      <t xml:space="preserve">Religious Minority Needs and Restrictions                               </t>
    </r>
    <r>
      <rPr>
        <sz val="9"/>
        <rFont val="Arial Narrow"/>
        <family val="2"/>
      </rPr>
      <t>Muslim</t>
    </r>
  </si>
  <si>
    <r>
      <t xml:space="preserve">Religious Minority Needs and Restrictions                                     </t>
    </r>
    <r>
      <rPr>
        <sz val="9"/>
        <rFont val="Arial Narrow"/>
        <family val="2"/>
      </rPr>
      <t>Buddhist</t>
    </r>
  </si>
  <si>
    <r>
      <t xml:space="preserve">Religious Minority Needs and Restrictions                       </t>
    </r>
    <r>
      <rPr>
        <sz val="9"/>
        <rFont val="Arial Narrow"/>
        <family val="2"/>
      </rPr>
      <t>Jewish</t>
    </r>
  </si>
  <si>
    <r>
      <t xml:space="preserve">Recent Refugees and Asylum Seekers                     </t>
    </r>
    <r>
      <rPr>
        <sz val="9"/>
        <rFont val="Arial Narrow"/>
        <family val="2"/>
      </rPr>
      <t>Latin America / Caribbean</t>
    </r>
  </si>
  <si>
    <r>
      <t xml:space="preserve">Recent Refugees and Asylum Seekers                 </t>
    </r>
    <r>
      <rPr>
        <sz val="9"/>
        <rFont val="Arial Narrow"/>
        <family val="2"/>
      </rPr>
      <t>Myanmar (Burma)</t>
    </r>
  </si>
  <si>
    <r>
      <t xml:space="preserve">Recent Refugees and Asylum Seekers              </t>
    </r>
    <r>
      <rPr>
        <sz val="9"/>
        <rFont val="Arial Narrow"/>
        <family val="2"/>
      </rPr>
      <t>Near East  / South Asia</t>
    </r>
  </si>
  <si>
    <t>page 7 of 11</t>
  </si>
  <si>
    <r>
      <t>Recent Refugees and Asylum Seekers                          Africa (</t>
    </r>
    <r>
      <rPr>
        <sz val="9"/>
        <rFont val="Arial Narrow"/>
        <family val="2"/>
      </rPr>
      <t>Congo, Sudan)</t>
    </r>
  </si>
  <si>
    <r>
      <t xml:space="preserve">Recent Refugees and Asylum Seekers                           </t>
    </r>
    <r>
      <rPr>
        <sz val="9"/>
        <rFont val="Arial Narrow"/>
        <family val="2"/>
      </rPr>
      <t>Ukraine, Moldova</t>
    </r>
  </si>
  <si>
    <r>
      <t xml:space="preserve">Recent Immigrants                                          </t>
    </r>
    <r>
      <rPr>
        <sz val="9"/>
        <rFont val="Arial Narrow"/>
        <family val="2"/>
      </rPr>
      <t>Cuba</t>
    </r>
  </si>
  <si>
    <r>
      <t xml:space="preserve">Recent Immigrants                      </t>
    </r>
    <r>
      <rPr>
        <sz val="9"/>
        <rFont val="Arial Narrow"/>
        <family val="2"/>
      </rPr>
      <t>Vietnam</t>
    </r>
  </si>
  <si>
    <r>
      <t xml:space="preserve">Recent Immigrants                                          </t>
    </r>
    <r>
      <rPr>
        <sz val="9"/>
        <rFont val="Arial Narrow"/>
        <family val="2"/>
      </rPr>
      <t>El Salvador</t>
    </r>
  </si>
  <si>
    <r>
      <t xml:space="preserve">Recent Immigrants                                      </t>
    </r>
    <r>
      <rPr>
        <sz val="9"/>
        <rFont val="Arial Narrow"/>
        <family val="2"/>
      </rPr>
      <t>Philippines</t>
    </r>
  </si>
  <si>
    <r>
      <t xml:space="preserve">Recent Immigrants                              </t>
    </r>
    <r>
      <rPr>
        <sz val="9"/>
        <rFont val="Arial Narrow"/>
        <family val="2"/>
      </rPr>
      <t>China</t>
    </r>
  </si>
  <si>
    <r>
      <t xml:space="preserve">Recent Immigrants                  </t>
    </r>
    <r>
      <rPr>
        <sz val="9"/>
        <rFont val="Arial Narrow"/>
        <family val="2"/>
      </rPr>
      <t>India</t>
    </r>
  </si>
  <si>
    <r>
      <t xml:space="preserve">Recent Immigrants                       </t>
    </r>
    <r>
      <rPr>
        <sz val="9"/>
        <rFont val="Arial Narrow"/>
        <family val="2"/>
      </rPr>
      <t>Mexico</t>
    </r>
  </si>
  <si>
    <r>
      <t xml:space="preserve">Cultural Minority Needs and Restrictions </t>
    </r>
    <r>
      <rPr>
        <sz val="9"/>
        <rFont val="Arial Narrow"/>
        <family val="2"/>
      </rPr>
      <t xml:space="preserve"> </t>
    </r>
  </si>
  <si>
    <t xml:space="preserve">Cultural Minority Needs and Restrictions              </t>
  </si>
  <si>
    <t xml:space="preserve">Cultural Minority Needs and Restrictions          </t>
  </si>
  <si>
    <r>
      <t xml:space="preserve">Cultural Minority Needs and Restrictions </t>
    </r>
    <r>
      <rPr>
        <sz val="9"/>
        <rFont val="Arial Narrow"/>
        <family val="2"/>
      </rPr>
      <t xml:space="preserve">  </t>
    </r>
  </si>
  <si>
    <t>page 6 of 11</t>
  </si>
  <si>
    <r>
      <t xml:space="preserve">Racial Minority Needs and Restrictions </t>
    </r>
    <r>
      <rPr>
        <sz val="9"/>
        <rFont val="Arial Narrow"/>
        <family val="2"/>
      </rPr>
      <t>Hawaiian / Pacific Islander</t>
    </r>
  </si>
  <si>
    <r>
      <t xml:space="preserve">Ethnic Minority Needs and Restrictions </t>
    </r>
    <r>
      <rPr>
        <sz val="9"/>
        <rFont val="Arial Narrow"/>
        <family val="2"/>
      </rPr>
      <t xml:space="preserve">                                            Arab</t>
    </r>
  </si>
  <si>
    <r>
      <t xml:space="preserve">Racial Minority Needs and Restrictions </t>
    </r>
    <r>
      <rPr>
        <sz val="9"/>
        <rFont val="Arial Narrow"/>
        <family val="2"/>
      </rPr>
      <t xml:space="preserve">             Native American / Alaskan</t>
    </r>
  </si>
  <si>
    <r>
      <t xml:space="preserve">Racial Minority Needs and Restrictions </t>
    </r>
    <r>
      <rPr>
        <sz val="9"/>
        <rFont val="Arial Narrow"/>
        <family val="2"/>
      </rPr>
      <t xml:space="preserve">             Multiracial</t>
    </r>
  </si>
  <si>
    <r>
      <t xml:space="preserve">Racial Minority Needs and Restrictions                    </t>
    </r>
    <r>
      <rPr>
        <sz val="9"/>
        <rFont val="Arial Narrow"/>
        <family val="2"/>
      </rPr>
      <t>Asian</t>
    </r>
  </si>
  <si>
    <r>
      <t xml:space="preserve">Racial Minority Needs and Restrictions                    </t>
    </r>
    <r>
      <rPr>
        <sz val="9"/>
        <rFont val="Arial Narrow"/>
        <family val="2"/>
      </rPr>
      <t>African American / Black</t>
    </r>
  </si>
  <si>
    <r>
      <t xml:space="preserve">Ethnic Minority Needs and Restrictions </t>
    </r>
    <r>
      <rPr>
        <sz val="9"/>
        <rFont val="Arial Narrow"/>
        <family val="2"/>
      </rPr>
      <t xml:space="preserve">  Hispanic / Latino</t>
    </r>
  </si>
  <si>
    <r>
      <t xml:space="preserve">Senior Citizens / Geriatrics   65-74 yrs. old                                         </t>
    </r>
    <r>
      <rPr>
        <sz val="9"/>
        <rFont val="Arial Narrow"/>
        <family val="2"/>
      </rPr>
      <t>with IADL limitations</t>
    </r>
  </si>
  <si>
    <r>
      <t xml:space="preserve">Senior Citizens / Geriatrics    75+ yrs. old                                             </t>
    </r>
    <r>
      <rPr>
        <sz val="9"/>
        <rFont val="Arial Narrow"/>
        <family val="2"/>
      </rPr>
      <t>with IADL limitations</t>
    </r>
  </si>
  <si>
    <t>page 5 of 11</t>
  </si>
  <si>
    <r>
      <t xml:space="preserve">Senior Citizens / Geriatrics  65-74 yrs. old                          </t>
    </r>
    <r>
      <rPr>
        <sz val="9"/>
        <rFont val="Arial Narrow"/>
        <family val="2"/>
      </rPr>
      <t>with ADL limitations</t>
    </r>
  </si>
  <si>
    <r>
      <t xml:space="preserve">Senior Citizens / Geriatrics 75+ yrs. old                            </t>
    </r>
    <r>
      <rPr>
        <sz val="9"/>
        <rFont val="Arial Narrow"/>
        <family val="2"/>
      </rPr>
      <t>with ADL limitations</t>
    </r>
  </si>
  <si>
    <r>
      <t xml:space="preserve">Pediatric                             </t>
    </r>
    <r>
      <rPr>
        <sz val="9"/>
        <rFont val="Arial Narrow"/>
        <family val="2"/>
      </rPr>
      <t xml:space="preserve"> Minors with Sensory Impairment</t>
    </r>
  </si>
  <si>
    <r>
      <t xml:space="preserve">Pediatric                             </t>
    </r>
    <r>
      <rPr>
        <sz val="9"/>
        <rFont val="Arial Narrow"/>
        <family val="2"/>
      </rPr>
      <t xml:space="preserve"> Minors with Behavioral / Emotional Issues</t>
    </r>
  </si>
  <si>
    <r>
      <t xml:space="preserve">Pediatric                             </t>
    </r>
    <r>
      <rPr>
        <sz val="9"/>
        <rFont val="Arial Narrow"/>
        <family val="2"/>
      </rPr>
      <t xml:space="preserve"> Minors with Special Needs - Physical Issues</t>
    </r>
  </si>
  <si>
    <r>
      <t xml:space="preserve">Pediatric                             </t>
    </r>
    <r>
      <rPr>
        <sz val="9"/>
        <rFont val="Arial Narrow"/>
        <family val="2"/>
      </rPr>
      <t xml:space="preserve"> Minors with Intellectual / Developmental Issues</t>
    </r>
  </si>
  <si>
    <r>
      <t xml:space="preserve">Pediatric                               </t>
    </r>
    <r>
      <rPr>
        <sz val="9"/>
        <rFont val="Arial Narrow"/>
        <family val="2"/>
      </rPr>
      <t>Adolescents                              (12 - 18 years old)</t>
    </r>
  </si>
  <si>
    <r>
      <t xml:space="preserve">Pediatric                               </t>
    </r>
    <r>
      <rPr>
        <sz val="9"/>
        <rFont val="Arial Narrow"/>
        <family val="2"/>
      </rPr>
      <t>Children                                      (2 - 12 years old)</t>
    </r>
  </si>
  <si>
    <r>
      <t xml:space="preserve">Pediatric                               </t>
    </r>
    <r>
      <rPr>
        <sz val="9"/>
        <rFont val="Arial Narrow"/>
        <family val="2"/>
      </rPr>
      <t>Infants and Toddlers            (1 month - 2 years)</t>
    </r>
  </si>
  <si>
    <r>
      <t xml:space="preserve">Pediatric                               </t>
    </r>
    <r>
      <rPr>
        <sz val="9"/>
        <rFont val="Arial Narrow"/>
        <family val="2"/>
      </rPr>
      <t>Neonatal                                                           (Birth - 1 month)</t>
    </r>
  </si>
  <si>
    <r>
      <t xml:space="preserve">Pediatric                               </t>
    </r>
    <r>
      <rPr>
        <sz val="9"/>
        <rFont val="Arial Narrow"/>
        <family val="2"/>
      </rPr>
      <t>Preterm Babies in NICU</t>
    </r>
  </si>
  <si>
    <r>
      <t xml:space="preserve">Pregnant                           </t>
    </r>
    <r>
      <rPr>
        <sz val="9"/>
        <rFont val="Arial Narrow"/>
        <family val="2"/>
      </rPr>
      <t>Low / Moderate Risk                               1st &amp; 2nd trimesters</t>
    </r>
  </si>
  <si>
    <r>
      <t xml:space="preserve">Pregnant                                        </t>
    </r>
    <r>
      <rPr>
        <sz val="9"/>
        <rFont val="Arial Narrow"/>
        <family val="2"/>
      </rPr>
      <t>Low / Moderate Risk            3rd trimester</t>
    </r>
  </si>
  <si>
    <r>
      <t xml:space="preserve">Pregnant                               </t>
    </r>
    <r>
      <rPr>
        <sz val="9"/>
        <rFont val="Arial Narrow"/>
        <family val="2"/>
      </rPr>
      <t>High Risk                                                 1st &amp; 2nd trimesters</t>
    </r>
  </si>
  <si>
    <r>
      <t xml:space="preserve">Pregnant                               </t>
    </r>
    <r>
      <rPr>
        <sz val="9"/>
        <rFont val="Arial Narrow"/>
        <family val="2"/>
      </rPr>
      <t>High Risk                              3rd trimester</t>
    </r>
  </si>
  <si>
    <t>page 4 of 11</t>
  </si>
  <si>
    <t>Serious Noninfectious Diseases</t>
  </si>
  <si>
    <r>
      <rPr>
        <b/>
        <sz val="9"/>
        <rFont val="Arial Narrow"/>
        <family val="2"/>
      </rPr>
      <t>Emerging Infectious Diseases</t>
    </r>
    <r>
      <rPr>
        <sz val="9"/>
        <rFont val="Arial Narrow"/>
        <family val="2"/>
      </rPr>
      <t xml:space="preserve"> Lyme, Dengue, Hantavirus, West Nile, Zika</t>
    </r>
  </si>
  <si>
    <r>
      <rPr>
        <b/>
        <sz val="9"/>
        <rFont val="Arial Narrow"/>
        <family val="2"/>
      </rPr>
      <t xml:space="preserve">Emerging Infectious Diseases </t>
    </r>
    <r>
      <rPr>
        <sz val="9"/>
        <rFont val="Arial Narrow"/>
        <family val="2"/>
      </rPr>
      <t>HIV/AIDS and E. coli</t>
    </r>
  </si>
  <si>
    <r>
      <rPr>
        <b/>
        <sz val="9"/>
        <rFont val="Arial Narrow"/>
        <family val="2"/>
      </rPr>
      <t xml:space="preserve">Emerging Infectious Diseases </t>
    </r>
    <r>
      <rPr>
        <sz val="9"/>
        <rFont val="Arial Narrow"/>
        <family val="2"/>
      </rPr>
      <t>COVID-19</t>
    </r>
  </si>
  <si>
    <r>
      <t xml:space="preserve">Serious Communicable Diseases </t>
    </r>
    <r>
      <rPr>
        <sz val="9"/>
        <rFont val="Arial Narrow"/>
        <family val="2"/>
      </rPr>
      <t xml:space="preserve">Flus, STDs, Hepatitis B &amp; C </t>
    </r>
  </si>
  <si>
    <r>
      <rPr>
        <b/>
        <sz val="9"/>
        <rFont val="Arial Narrow"/>
        <family val="2"/>
      </rPr>
      <t>Highly Infectious Diseases</t>
    </r>
    <r>
      <rPr>
        <sz val="9"/>
        <rFont val="Arial Narrow"/>
        <family val="2"/>
      </rPr>
      <t xml:space="preserve"> Flu A &amp; B, TB, Staph, Pneumonia, etc.</t>
    </r>
  </si>
  <si>
    <r>
      <t xml:space="preserve">Moderate Injuries         </t>
    </r>
    <r>
      <rPr>
        <sz val="9"/>
        <rFont val="Arial Narrow"/>
        <family val="2"/>
      </rPr>
      <t>Inpatient and Outpatient</t>
    </r>
    <r>
      <rPr>
        <b/>
        <sz val="9"/>
        <rFont val="Arial Narrow"/>
        <family val="2"/>
      </rPr>
      <t xml:space="preserve">              </t>
    </r>
  </si>
  <si>
    <r>
      <t xml:space="preserve">Physical Trauma        </t>
    </r>
    <r>
      <rPr>
        <sz val="9"/>
        <rFont val="Arial Narrow"/>
        <family val="2"/>
      </rPr>
      <t>Severe or serious injury</t>
    </r>
    <r>
      <rPr>
        <b/>
        <sz val="9"/>
        <rFont val="Arial Narrow"/>
        <family val="2"/>
      </rPr>
      <t xml:space="preserve">                                 </t>
    </r>
  </si>
  <si>
    <t xml:space="preserve">Psychological Trauma                     </t>
  </si>
  <si>
    <r>
      <t xml:space="preserve">Physical Trauma                     </t>
    </r>
    <r>
      <rPr>
        <sz val="9"/>
        <rFont val="Arial Narrow"/>
        <family val="2"/>
      </rPr>
      <t>Critical life threatening injury</t>
    </r>
  </si>
  <si>
    <r>
      <t xml:space="preserve">Burns - 3rd+ degree                                            </t>
    </r>
    <r>
      <rPr>
        <sz val="9"/>
        <rFont val="Arial Narrow"/>
        <family val="2"/>
      </rPr>
      <t xml:space="preserve"> Fire, electricity, chemicals, heat, cold, friction, radiation</t>
    </r>
  </si>
  <si>
    <t>Long Term Acute Care Dependent</t>
  </si>
  <si>
    <t>Institutionalized (non-medical)</t>
  </si>
  <si>
    <t>Individuals Living in Institutionalized and Subacute Care Settings</t>
  </si>
  <si>
    <r>
      <rPr>
        <b/>
        <sz val="9"/>
        <rFont val="Arial Narrow"/>
        <family val="2"/>
      </rPr>
      <t xml:space="preserve">Electricity Dependent  </t>
    </r>
    <r>
      <rPr>
        <sz val="9"/>
        <rFont val="Arial Narrow"/>
        <family val="2"/>
      </rPr>
      <t xml:space="preserve">                          Medical devices &amp; DME, meds refrigeration, HVAC</t>
    </r>
  </si>
  <si>
    <t>page 3 of 11</t>
  </si>
  <si>
    <r>
      <t xml:space="preserve">Medication Dependent               </t>
    </r>
    <r>
      <rPr>
        <sz val="9"/>
        <rFont val="Arial Narrow"/>
        <family val="2"/>
      </rPr>
      <t>3+ Rx medications</t>
    </r>
  </si>
  <si>
    <r>
      <t xml:space="preserve">Medication Dependent </t>
    </r>
    <r>
      <rPr>
        <sz val="9"/>
        <rFont val="Arial Narrow"/>
        <family val="2"/>
      </rPr>
      <t>Life-Sustaining Medications (LSM)</t>
    </r>
  </si>
  <si>
    <t>Individuals Dependent Upon Informal (Family) Caregivers</t>
  </si>
  <si>
    <t>Home Hospice Services Dependent</t>
  </si>
  <si>
    <t>Home Health Services Dependent</t>
  </si>
  <si>
    <t>n/a</t>
  </si>
  <si>
    <r>
      <t xml:space="preserve">DME Dependency             </t>
    </r>
    <r>
      <rPr>
        <sz val="9"/>
        <rFont val="Arial Narrow"/>
        <family val="2"/>
      </rPr>
      <t>Diabetes blood sugar monitors, lancet devices</t>
    </r>
  </si>
  <si>
    <r>
      <rPr>
        <b/>
        <sz val="9"/>
        <rFont val="Arial Narrow"/>
        <family val="2"/>
      </rPr>
      <t xml:space="preserve">DME Dependency             </t>
    </r>
    <r>
      <rPr>
        <sz val="9"/>
        <rFont val="Arial Narrow"/>
        <family val="2"/>
      </rPr>
      <t xml:space="preserve">Wheelchair, scooter, cane, walker, rollator, crutches </t>
    </r>
  </si>
  <si>
    <r>
      <rPr>
        <b/>
        <sz val="9"/>
        <rFont val="Arial Narrow"/>
        <family val="2"/>
      </rPr>
      <t xml:space="preserve">DME Dependency             </t>
    </r>
    <r>
      <rPr>
        <sz val="9"/>
        <rFont val="Arial Narrow"/>
        <family val="2"/>
      </rPr>
      <t>Hospital bed, pressure mattress, lift bed, bili lights</t>
    </r>
  </si>
  <si>
    <r>
      <rPr>
        <b/>
        <sz val="9"/>
        <rFont val="Arial Narrow"/>
        <family val="2"/>
      </rPr>
      <t xml:space="preserve">DME Dependency             </t>
    </r>
    <r>
      <rPr>
        <sz val="9"/>
        <rFont val="Arial Narrow"/>
        <family val="2"/>
      </rPr>
      <t>Infusion pumps for insulin, enteral, PCA, antibiotics</t>
    </r>
  </si>
  <si>
    <r>
      <rPr>
        <b/>
        <sz val="9"/>
        <rFont val="Arial Narrow"/>
        <family val="2"/>
      </rPr>
      <t xml:space="preserve">DME Dependency             </t>
    </r>
    <r>
      <rPr>
        <sz val="9"/>
        <rFont val="Arial Narrow"/>
        <family val="2"/>
      </rPr>
      <t>Suction machines and pumps, portable aspirators</t>
    </r>
  </si>
  <si>
    <r>
      <t xml:space="preserve">Chronic Condition         </t>
    </r>
    <r>
      <rPr>
        <sz val="9"/>
        <rFont val="Arial Narrow"/>
        <family val="2"/>
      </rPr>
      <t>Chronic Fatigue Syndrome</t>
    </r>
  </si>
  <si>
    <r>
      <t xml:space="preserve">Chronic Condition          </t>
    </r>
    <r>
      <rPr>
        <sz val="9"/>
        <rFont val="Arial Narrow"/>
        <family val="2"/>
      </rPr>
      <t xml:space="preserve"> High-Impact Chronic Pain </t>
    </r>
  </si>
  <si>
    <r>
      <rPr>
        <b/>
        <sz val="9"/>
        <rFont val="Arial Narrow"/>
        <family val="2"/>
      </rPr>
      <t xml:space="preserve">Chronic Condition                   </t>
    </r>
    <r>
      <rPr>
        <sz val="9"/>
        <rFont val="Arial Narrow"/>
        <family val="2"/>
      </rPr>
      <t>Chronic Pain</t>
    </r>
  </si>
  <si>
    <r>
      <t xml:space="preserve">Chronic Condition                  </t>
    </r>
    <r>
      <rPr>
        <sz val="9"/>
        <rFont val="Arial Narrow"/>
        <family val="2"/>
      </rPr>
      <t xml:space="preserve"> Diabetes (Type 1 and Type 2)</t>
    </r>
  </si>
  <si>
    <r>
      <rPr>
        <b/>
        <sz val="9"/>
        <rFont val="Arial Narrow"/>
        <family val="2"/>
      </rPr>
      <t xml:space="preserve">Chronic Condition         </t>
    </r>
    <r>
      <rPr>
        <sz val="9"/>
        <rFont val="Arial Narrow"/>
        <family val="2"/>
      </rPr>
      <t>Victims of abuse, violence or neglect</t>
    </r>
  </si>
  <si>
    <t>page 2 of 11</t>
  </si>
  <si>
    <r>
      <rPr>
        <b/>
        <sz val="9"/>
        <rFont val="Arial Narrow"/>
        <family val="2"/>
      </rPr>
      <t xml:space="preserve">Chronic Condition            </t>
    </r>
    <r>
      <rPr>
        <sz val="9"/>
        <rFont val="Arial Narrow"/>
        <family val="2"/>
      </rPr>
      <t xml:space="preserve"> Individuals undergoing cancer therapies (chemo)</t>
    </r>
  </si>
  <si>
    <r>
      <rPr>
        <b/>
        <sz val="9"/>
        <rFont val="Arial Narrow"/>
        <family val="2"/>
      </rPr>
      <t xml:space="preserve">Chronic Condition                   </t>
    </r>
    <r>
      <rPr>
        <sz val="9"/>
        <rFont val="Arial Narrow"/>
        <family val="2"/>
      </rPr>
      <t>Chronic cancer</t>
    </r>
  </si>
  <si>
    <r>
      <t xml:space="preserve">Chronic Condition                   </t>
    </r>
    <r>
      <rPr>
        <sz val="9"/>
        <rFont val="Arial Narrow"/>
        <family val="2"/>
      </rPr>
      <t>Alzheimer's</t>
    </r>
  </si>
  <si>
    <r>
      <rPr>
        <b/>
        <sz val="9"/>
        <rFont val="Arial Narrow"/>
        <family val="2"/>
      </rPr>
      <t xml:space="preserve">Chronic Condition                   </t>
    </r>
    <r>
      <rPr>
        <sz val="9"/>
        <rFont val="Arial Narrow"/>
        <family val="2"/>
      </rPr>
      <t>Heart disease and stroke</t>
    </r>
  </si>
  <si>
    <r>
      <t xml:space="preserve">Chronic Condition                  </t>
    </r>
    <r>
      <rPr>
        <sz val="9"/>
        <rFont val="Arial Narrow"/>
        <family val="2"/>
      </rPr>
      <t xml:space="preserve"> Obesity</t>
    </r>
  </si>
  <si>
    <r>
      <rPr>
        <b/>
        <sz val="9"/>
        <rFont val="Arial Narrow"/>
        <family val="2"/>
      </rPr>
      <t>Chronic Condition                   Related to a</t>
    </r>
    <r>
      <rPr>
        <sz val="9"/>
        <rFont val="Arial Narrow"/>
        <family val="2"/>
      </rPr>
      <t>lcohol and/or substance abuse</t>
    </r>
  </si>
  <si>
    <r>
      <rPr>
        <b/>
        <sz val="9"/>
        <rFont val="Arial Narrow"/>
        <family val="2"/>
      </rPr>
      <t xml:space="preserve">Chronic Condition                   </t>
    </r>
    <r>
      <rPr>
        <sz val="9"/>
        <rFont val="Arial Narrow"/>
        <family val="2"/>
      </rPr>
      <t>Special nutritional needs: Enteral feeding dependent</t>
    </r>
  </si>
  <si>
    <r>
      <rPr>
        <b/>
        <sz val="9"/>
        <rFont val="Arial Narrow"/>
        <family val="2"/>
      </rPr>
      <t xml:space="preserve">Chronic Condition                   </t>
    </r>
    <r>
      <rPr>
        <sz val="9"/>
        <rFont val="Arial Narrow"/>
        <family val="2"/>
      </rPr>
      <t>Special nutritional needs, dietary restrictions</t>
    </r>
  </si>
  <si>
    <r>
      <t xml:space="preserve">Chronic Condition        </t>
    </r>
    <r>
      <rPr>
        <sz val="9"/>
        <rFont val="Arial Narrow"/>
        <family val="2"/>
      </rPr>
      <t>Respiratory failure: Oxygen concentrator dependent Shock</t>
    </r>
  </si>
  <si>
    <r>
      <t xml:space="preserve">Chronic Condition        </t>
    </r>
    <r>
      <rPr>
        <sz val="9"/>
        <rFont val="Arial Narrow"/>
        <family val="2"/>
      </rPr>
      <t>Respiratory failure: CPAP or BiPAP dependent</t>
    </r>
  </si>
  <si>
    <r>
      <t xml:space="preserve">Chronic Condition        </t>
    </r>
    <r>
      <rPr>
        <sz val="9"/>
        <rFont val="Arial Narrow"/>
        <family val="2"/>
      </rPr>
      <t>Respiratory failure: Bottled oxygen dependent</t>
    </r>
  </si>
  <si>
    <r>
      <t xml:space="preserve">Chronic Condition        </t>
    </r>
    <r>
      <rPr>
        <sz val="9"/>
        <rFont val="Arial Narrow"/>
        <family val="2"/>
      </rPr>
      <t xml:space="preserve"> Respiratory failure: Ventilator dependent</t>
    </r>
  </si>
  <si>
    <r>
      <rPr>
        <b/>
        <sz val="9"/>
        <rFont val="Arial Narrow"/>
        <family val="2"/>
      </rPr>
      <t xml:space="preserve">Chronic Condition                  </t>
    </r>
    <r>
      <rPr>
        <sz val="9"/>
        <rFont val="Arial Narrow"/>
        <family val="2"/>
      </rPr>
      <t>Kidney failure (ESRD) Home dialysis dependent</t>
    </r>
  </si>
  <si>
    <r>
      <rPr>
        <b/>
        <sz val="9"/>
        <rFont val="Arial Narrow"/>
        <family val="2"/>
      </rPr>
      <t xml:space="preserve">Chronic Condition                  </t>
    </r>
    <r>
      <rPr>
        <sz val="9"/>
        <rFont val="Arial Narrow"/>
        <family val="2"/>
      </rPr>
      <t>Kidney failure (ESRD) Facility dialysis dependent</t>
    </r>
  </si>
  <si>
    <r>
      <t xml:space="preserve">Learning Disability            </t>
    </r>
    <r>
      <rPr>
        <sz val="9"/>
        <rFont val="Arial Narrow"/>
        <family val="2"/>
      </rPr>
      <t>Dyslexia/calculia/graphia, ADHD, Processing Deficits</t>
    </r>
  </si>
  <si>
    <t>page 1 of 11</t>
  </si>
  <si>
    <r>
      <t xml:space="preserve">Intellectual Disability       </t>
    </r>
    <r>
      <rPr>
        <sz val="9"/>
        <rFont val="Arial Narrow"/>
        <family val="2"/>
      </rPr>
      <t>Cognitive and Behavioral Functioning Impairments</t>
    </r>
  </si>
  <si>
    <r>
      <t xml:space="preserve">Psychological Disorders </t>
    </r>
    <r>
      <rPr>
        <sz val="9"/>
        <rFont val="Arial Narrow"/>
        <family val="2"/>
      </rPr>
      <t>Psychotic Disorders</t>
    </r>
  </si>
  <si>
    <r>
      <rPr>
        <b/>
        <sz val="9"/>
        <rFont val="Arial Narrow"/>
        <family val="2"/>
      </rPr>
      <t xml:space="preserve">Psychological Disorders </t>
    </r>
    <r>
      <rPr>
        <sz val="9"/>
        <rFont val="Arial Narrow"/>
        <family val="2"/>
      </rPr>
      <t>Psychological Addictions</t>
    </r>
  </si>
  <si>
    <r>
      <t xml:space="preserve">Psychological Disorders </t>
    </r>
    <r>
      <rPr>
        <sz val="9"/>
        <rFont val="Arial Narrow"/>
        <family val="2"/>
      </rPr>
      <t>Eating Disorders</t>
    </r>
  </si>
  <si>
    <r>
      <rPr>
        <b/>
        <sz val="9"/>
        <rFont val="Arial Narrow"/>
        <family val="2"/>
      </rPr>
      <t xml:space="preserve">Psychological Disorders </t>
    </r>
    <r>
      <rPr>
        <sz val="9"/>
        <rFont val="Arial Narrow"/>
        <family val="2"/>
      </rPr>
      <t>Personality Disorders and Dementia</t>
    </r>
  </si>
  <si>
    <r>
      <t xml:space="preserve">Psychological Disorders </t>
    </r>
    <r>
      <rPr>
        <sz val="9"/>
        <rFont val="Arial Narrow"/>
        <family val="2"/>
      </rPr>
      <t>Depression and Mood Disorders</t>
    </r>
  </si>
  <si>
    <r>
      <rPr>
        <b/>
        <sz val="9"/>
        <rFont val="Arial Narrow"/>
        <family val="2"/>
      </rPr>
      <t xml:space="preserve">Psychological Disorders  </t>
    </r>
    <r>
      <rPr>
        <sz val="9"/>
        <rFont val="Arial Narrow"/>
        <family val="2"/>
      </rPr>
      <t>Anxiety Disorders</t>
    </r>
  </si>
  <si>
    <r>
      <rPr>
        <b/>
        <sz val="9"/>
        <rFont val="Arial Narrow"/>
        <family val="2"/>
      </rPr>
      <t xml:space="preserve">Physical Disability               </t>
    </r>
    <r>
      <rPr>
        <sz val="9"/>
        <rFont val="Arial Narrow"/>
        <family val="2"/>
      </rPr>
      <t>Sensory Processing Disorder (SPD)</t>
    </r>
  </si>
  <si>
    <r>
      <rPr>
        <b/>
        <sz val="9"/>
        <rFont val="Arial Narrow"/>
        <family val="2"/>
      </rPr>
      <t xml:space="preserve">Physical Disability               </t>
    </r>
    <r>
      <rPr>
        <sz val="9"/>
        <rFont val="Arial Narrow"/>
        <family val="2"/>
      </rPr>
      <t>Touch, Smell, Taste Impairments</t>
    </r>
  </si>
  <si>
    <r>
      <t xml:space="preserve">Physical Disability               </t>
    </r>
    <r>
      <rPr>
        <sz val="9"/>
        <rFont val="Arial Narrow"/>
        <family val="2"/>
      </rPr>
      <t xml:space="preserve">Neurological Disorders </t>
    </r>
  </si>
  <si>
    <r>
      <rPr>
        <b/>
        <sz val="9"/>
        <rFont val="Arial Narrow"/>
        <family val="2"/>
      </rPr>
      <t xml:space="preserve">Physical Disability               </t>
    </r>
    <r>
      <rPr>
        <sz val="9"/>
        <rFont val="Arial Narrow"/>
        <family val="2"/>
      </rPr>
      <t>Speech Disability or Impairment</t>
    </r>
  </si>
  <si>
    <r>
      <rPr>
        <b/>
        <sz val="9"/>
        <rFont val="Arial Narrow"/>
        <family val="2"/>
      </rPr>
      <t xml:space="preserve">Physical Disability             </t>
    </r>
    <r>
      <rPr>
        <sz val="9"/>
        <rFont val="Arial Narrow"/>
        <family val="2"/>
      </rPr>
      <t>Deaf or Hard of Hearing</t>
    </r>
  </si>
  <si>
    <r>
      <rPr>
        <b/>
        <sz val="9"/>
        <rFont val="Arial Narrow"/>
        <family val="2"/>
      </rPr>
      <t xml:space="preserve">Physical Disability                               </t>
    </r>
    <r>
      <rPr>
        <sz val="9"/>
        <rFont val="Arial Narrow"/>
        <family val="2"/>
      </rPr>
      <t>Dexterity Impaired</t>
    </r>
  </si>
  <si>
    <r>
      <rPr>
        <b/>
        <sz val="9"/>
        <rFont val="Arial Narrow"/>
        <family val="2"/>
      </rPr>
      <t xml:space="preserve">Physical Disability             </t>
    </r>
    <r>
      <rPr>
        <sz val="9"/>
        <rFont val="Arial Narrow"/>
        <family val="2"/>
      </rPr>
      <t>Blind or Vision Impaired</t>
    </r>
  </si>
  <si>
    <r>
      <rPr>
        <b/>
        <sz val="9"/>
        <rFont val="Arial Narrow"/>
        <family val="2"/>
      </rPr>
      <t xml:space="preserve">Physical Disability             </t>
    </r>
    <r>
      <rPr>
        <sz val="9"/>
        <rFont val="Arial Narrow"/>
        <family val="2"/>
      </rPr>
      <t>Mobility Impaired including Bariatric equipment needs</t>
    </r>
  </si>
  <si>
    <t>LONGER TERM EMERGENCIES                    25 TO 95 HOURS</t>
  </si>
  <si>
    <t>SHORT TERM EMERGENCIES                   24 HOURS               OR LESS</t>
  </si>
  <si>
    <t>(Intentionally left Blank)</t>
  </si>
  <si>
    <t xml:space="preserve">1. California Emergency Preparedness Guide for People with Disabilities </t>
  </si>
  <si>
    <t xml:space="preserve">2. Los Angeles County Disaster Preparedness Resource Guide for Long Term Care Facilities </t>
  </si>
  <si>
    <t>1. CAHF Website - Los Angeles County Disaster Preparedness  Resource Guide:   Los Angeles County Disaster Preparedness for Long-Term Care Health Facilities</t>
  </si>
  <si>
    <t>(intentionally left blank)</t>
  </si>
  <si>
    <t>2. Substance Abuse and Mental Health Services Administration Disaster Mobile App</t>
  </si>
  <si>
    <t>3. Substance Abuse and Mental Health Services Administration Disaster Distress Helpline provides 24/7, 365-day-a-year crisis counseling and support to people experiencing emotional distress related to natural or human-caused disasters.</t>
  </si>
  <si>
    <t>3. Substance Abuse and Mental Health Services Administration Disaster Technical Assistance Center Supplemental Research Bulletin:
Disaster Behavioral Health Interventions Inventory</t>
  </si>
  <si>
    <t>1. Substance Abuse and Mental Health Services Administration Disaster Distress Helpline provides 24/7, 365-day-a-year crisis counseling and support to people experiencing emotional distress related to natural or human-caused disasters</t>
  </si>
  <si>
    <t>2.Substance Abuse and Mental Health Services Administration (SAMHSA) Disaster Mobile App</t>
  </si>
  <si>
    <t>3.Substance Abuse and Mental Health Services Administration (SAMHSA) Disaster Distress Helpline provides 24/7, 365-day-a-year crisis counseling and support to people experiencing emotional distress related to natural or human-caused disasters.</t>
  </si>
  <si>
    <t>2. Substance Abuse and Mental Health Services Administration (SAMHSA) Disaster Technical Assistance Center Supplemental Research Bulletin Greater Impact: How Disasters Affect People of Low Socioeconomic Status</t>
  </si>
  <si>
    <t>4. Pomona Valley National Alliance on Mental Illness</t>
  </si>
  <si>
    <t>4. National Alliance on Mental Illness (NAMI) National HelpLine Resource Directory</t>
  </si>
  <si>
    <t>1. National Alliance on Mental Illness (NAMI) National HelpLine Resource Directory</t>
  </si>
  <si>
    <t>5. National Alliance on Mental Illness (NAMI) National HelpLine Resource Directory</t>
  </si>
  <si>
    <t xml:space="preserve">2. National Eating Disorder Association (NEDA)  Feeding Hope CONTACT THE HELPLINE </t>
  </si>
  <si>
    <t>2. American Disabiltites Act (ADA)  Presentation Webinars resources on a variety of subjects under the American Disability Act</t>
  </si>
  <si>
    <t>3. An American Disabiltites Act (ADA)  Guide for Local Governments Making Community Emergency Preparedness and Response Programs Accessible to People with Disabilities</t>
  </si>
  <si>
    <t>12. An American Disabiltites Act (ADA)  Guide for Local Governments Making Community Emergency Preparedness and Response Programs Accessible to People with Disabilities</t>
  </si>
  <si>
    <t>14. An American Disabiltites Act (ADA)  Guide for Local Governments Making Community Emergency Preparedness and Response Programs Accessible to People with Disabilities</t>
  </si>
  <si>
    <t>15. An American Disabiltites Act (ADA)  Guide for Local Governments Making Community Emergency Preparedness and Response Programs Accessible to People with Disabilities</t>
  </si>
  <si>
    <t>Access and Functional Needs (AFN) Community: PHYSICAL DISORDERS</t>
  </si>
  <si>
    <t>Access and Functional Needs (AFN) Community: PHYCHOLOGICAL DISORDERS</t>
  </si>
  <si>
    <t>Access and Functional Needs (AFN) Community: INTELLECTUAL / DEVELOPMENTAL DISABILITIES</t>
  </si>
  <si>
    <t>Access and Functional Needs (AFN) Community: Limited English or Non-English Speaking</t>
  </si>
  <si>
    <t>Access and Functional Needs (AFN) Community: Religion and Spirituality</t>
  </si>
  <si>
    <t xml:space="preserve">Access and Functional Needs (AFN) Community: Socioeconomically Disadvantaged </t>
  </si>
  <si>
    <t>Access and Functional Needs (AFN) Community: Locationally Challenged</t>
  </si>
  <si>
    <t>ADDITIONAL Access and Functional Needs (AFN) RESOURCES /TOOLS</t>
  </si>
  <si>
    <t>2. To Learn more about addressing the Access and Functional Needs (AFN) of individuals and the CMIST Framework.</t>
  </si>
  <si>
    <t>13. Access to Readiness Coalition Access and Functional Needs (AFN). Southern California Wildfires
After Action Report</t>
  </si>
  <si>
    <t>The ‘Access and Functional Needs (AFN) Hospital Disaster Guidebook’ was developed for, and is intended for use by, emergency management professionals in the healthcare industry. All agency and organization websites selected for inclusion in the ‘Access and Functional Needs (AFN) Hospital Disaster Guidebook’ and any and all designations of ‘best practice’ have been made under the direction of Steven Storbakken, Director of Emergency Preparedness &amp; Environmental Safety, PVHMC.</t>
  </si>
  <si>
    <t>“PVHMC provides the ‘Access and Functional Needs (AFN) Hospital Disaster Guidebook’ with its listing of best practice and recommended websites as a service to the healthcare provider community. PVHMC is not responsible for, and expressly disclaims all liability for, damages of any kind arising out of use, reference to, or reliance on any information contained within this ‘Access and Functional Needs (AFN) Hospital Disaster Guidebook.’</t>
  </si>
  <si>
    <t>While the information for websites contained within this ‘Access and Functional Needs (AFN) Hospital Disaster Guidebook’ is periodically updated, no guarantee is given that the information provided in these websites is correct, complete, and up-to-date. Although the ‘Access and Functional Needs (AFN) Hospital Disaster Guidebook’ and the website upon which it is posted may include links providing direct access to other Internet resources, PVHMC is not responsible for the accuracy or content of information contained in these sites.</t>
  </si>
  <si>
    <t>Links from the ‘Access and Functional Needs (AFN) Hospital Disaster Guidebook’ to third-party sites do not constitute an endorsement by PVHMC of the parties or their products and services. The appearance on this website of product or service information does not constitute an endorsement by PVHMC, and PVHMC has not investigated the claims made by any of the listed organizations or agencies. Product and service information is based solely on the website advertisements of these organizations and agencies.</t>
  </si>
  <si>
    <t>Mr. Storbakken has used his extensive experience and expertise in hospital disaster management to compile the listings in the ‘Access and Functional Needs (AFN) Hospital Disaster Guidebook’. To the fullest extent permitted by law, PVHMC will not incur any liability, including without limitation, liability for damages, arising from the content. All conditions, warranties and other terms which might otherwise be implied by the law are excluded.”</t>
  </si>
  <si>
    <t>Access and Functional Needs (AFN ) Community: SIGNIFICANT INJURY OR ILLNESS</t>
  </si>
  <si>
    <t>Access and Functional Needs (AFN) Community: PREGNANCIES</t>
  </si>
  <si>
    <t>Access and Functional Needs (AFN) Community: MEDICAL SERVICE DEPENDENCIES</t>
  </si>
  <si>
    <t>Access and Functional Needs (AFN) Community: MEDICAL SUPPLIES AND EQUIPMENT DEPENDENCIES</t>
  </si>
  <si>
    <t>Access and Functional Needs (AFN) Community: PHARMACOLOGICAL DEPENDENCIES</t>
  </si>
  <si>
    <t>Access and Functional Needs (AFN) Community: Chronic Medical Conditions</t>
  </si>
  <si>
    <t>Access and Functional Needs (AFN) Community: MINORS (PEDIATRICS)</t>
  </si>
  <si>
    <t>Access and Functional Needs (AFN) Community: Many Older Adults (Geriatrics)</t>
  </si>
  <si>
    <t>Access and Functional Needs (AFN) Community: Cultural</t>
  </si>
  <si>
    <t>Access and Functional Needs (AFN) Community: Recent Immigrants</t>
  </si>
  <si>
    <t>1. Assistive technology programs and help in Duarte, CA. ... free instruction on all of the latest mainstream and adaptive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</si>
</sst>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1"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u/>
      <sz val="11"/>
      <color theme="10"/>
      <name val="Calibri"/>
      <family val="2"/>
      <scheme val="minor"/>
    </font>
    <font>
      <sz val="12"/>
      <color rgb="FF000000"/>
      <name val="Calibri"/>
      <family val="2"/>
      <scheme val="minor"/>
    </font>
    <font>
      <b/>
      <sz val="11"/>
      <color theme="0"/>
      <name val="Calibri"/>
      <family val="2"/>
      <scheme val="minor"/>
    </font>
    <font>
      <b/>
      <sz val="16"/>
      <color theme="1"/>
      <name val="Calibri"/>
      <family val="2"/>
      <scheme val="minor"/>
    </font>
    <font>
      <sz val="11"/>
      <color rgb="FF9C6500"/>
      <name val="Calibri"/>
      <family val="2"/>
      <scheme val="minor"/>
    </font>
    <font>
      <u/>
      <sz val="12"/>
      <color theme="10"/>
      <name val="Calibri"/>
      <family val="2"/>
      <scheme val="minor"/>
    </font>
    <font>
      <sz val="12"/>
      <name val="Calibri"/>
      <family val="2"/>
      <scheme val="minor"/>
    </font>
    <font>
      <sz val="11"/>
      <name val="Calibri"/>
      <family val="2"/>
      <scheme val="minor"/>
    </font>
    <font>
      <b/>
      <sz val="16"/>
      <name val="Calibri"/>
      <family val="2"/>
      <scheme val="minor"/>
    </font>
    <font>
      <b/>
      <sz val="14"/>
      <name val="Calibri"/>
      <family val="2"/>
      <scheme val="minor"/>
    </font>
    <font>
      <b/>
      <sz val="12"/>
      <name val="Calibri"/>
      <family val="2"/>
      <scheme val="minor"/>
    </font>
    <font>
      <b/>
      <sz val="11"/>
      <name val="Calibri"/>
      <family val="2"/>
      <scheme val="minor"/>
    </font>
    <font>
      <sz val="12"/>
      <color theme="1"/>
      <name val="Calibri"/>
      <family val="2"/>
      <scheme val="minor"/>
    </font>
    <font>
      <b/>
      <sz val="13.2"/>
      <color rgb="FF000000"/>
      <name val="Arial"/>
      <family val="2"/>
    </font>
    <font>
      <sz val="11"/>
      <color theme="0"/>
      <name val="Calibri"/>
      <family val="2"/>
      <scheme val="minor"/>
    </font>
    <font>
      <b/>
      <u/>
      <sz val="12"/>
      <name val="Calibri"/>
      <family val="2"/>
      <scheme val="minor"/>
    </font>
    <font>
      <sz val="11"/>
      <color rgb="FF9C0006"/>
      <name val="Calibri"/>
      <family val="2"/>
      <scheme val="minor"/>
    </font>
    <font>
      <u/>
      <sz val="12"/>
      <name val="Calibri"/>
      <family val="2"/>
      <scheme val="minor"/>
    </font>
    <font>
      <sz val="11"/>
      <color rgb="FF006100"/>
      <name val="Calibri"/>
      <family val="2"/>
      <scheme val="minor"/>
    </font>
    <font>
      <sz val="11"/>
      <color rgb="FF3F3F76"/>
      <name val="Calibri"/>
      <family val="2"/>
      <scheme val="minor"/>
    </font>
    <font>
      <i/>
      <sz val="11"/>
      <color rgb="FF7F7F7F"/>
      <name val="Calibri"/>
      <family val="2"/>
      <scheme val="minor"/>
    </font>
    <font>
      <b/>
      <sz val="12"/>
      <color theme="0"/>
      <name val="Calibri"/>
      <family val="2"/>
      <scheme val="minor"/>
    </font>
    <font>
      <sz val="12"/>
      <color rgb="FF9C6500"/>
      <name val="Calibri"/>
      <family val="2"/>
      <scheme val="minor"/>
    </font>
    <font>
      <b/>
      <u/>
      <sz val="11"/>
      <name val="Calibri"/>
      <family val="2"/>
      <scheme val="minor"/>
    </font>
    <font>
      <sz val="12"/>
      <color rgb="FF9C0006"/>
      <name val="Calibri"/>
      <family val="2"/>
      <scheme val="minor"/>
    </font>
    <font>
      <sz val="12"/>
      <color rgb="FF1E384B"/>
      <name val="Calibri"/>
      <family val="2"/>
      <scheme val="minor"/>
    </font>
    <font>
      <sz val="11"/>
      <color rgb="FFC00000"/>
      <name val="Calibri"/>
      <family val="2"/>
      <scheme val="minor"/>
    </font>
    <font>
      <b/>
      <sz val="12"/>
      <color theme="1"/>
      <name val="Arial"/>
      <family val="2"/>
    </font>
    <font>
      <sz val="10"/>
      <color theme="1"/>
      <name val="Calibri"/>
      <family val="2"/>
      <scheme val="minor"/>
    </font>
    <font>
      <b/>
      <sz val="10"/>
      <color theme="1"/>
      <name val="Calibri"/>
      <family val="2"/>
      <scheme val="minor"/>
    </font>
    <font>
      <b/>
      <sz val="12"/>
      <color theme="0" tint="-0.34998626667073579"/>
      <name val="Calibri"/>
      <family val="2"/>
      <scheme val="minor"/>
    </font>
    <font>
      <sz val="12"/>
      <color rgb="FF212529"/>
      <name val="Calibri"/>
      <family val="2"/>
      <scheme val="minor"/>
    </font>
    <font>
      <b/>
      <i/>
      <sz val="12"/>
      <color rgb="FF000080"/>
      <name val="Calibri"/>
      <family val="2"/>
      <scheme val="minor"/>
    </font>
    <font>
      <b/>
      <sz val="11"/>
      <color theme="1"/>
      <name val="Calibri"/>
      <family val="2"/>
      <scheme val="minor"/>
    </font>
    <font>
      <u/>
      <sz val="11"/>
      <color theme="1"/>
      <name val="Calibri"/>
      <family val="2"/>
      <scheme val="minor"/>
    </font>
    <font>
      <i/>
      <sz val="14"/>
      <color rgb="FF000000"/>
      <name val="Calibri"/>
      <family val="2"/>
      <scheme val="minor"/>
    </font>
    <font>
      <b/>
      <sz val="11"/>
      <color theme="0" tint="-4.9989318521683403E-2"/>
      <name val="Calibri"/>
      <family val="2"/>
      <scheme val="minor"/>
    </font>
    <font>
      <sz val="11"/>
      <color theme="0" tint="-4.9989318521683403E-2"/>
      <name val="Calibri"/>
      <family val="2"/>
      <scheme val="minor"/>
    </font>
    <font>
      <sz val="12"/>
      <color rgb="FF303133"/>
      <name val="Calibri"/>
      <family val="2"/>
      <scheme val="minor"/>
    </font>
    <font>
      <sz val="12"/>
      <color rgb="FF333333"/>
      <name val="Calibri"/>
      <family val="2"/>
      <scheme val="minor"/>
    </font>
    <font>
      <sz val="12"/>
      <name val="Calibri"/>
      <family val="2"/>
      <scheme val="minor"/>
    </font>
    <font>
      <sz val="11"/>
      <color theme="1"/>
      <name val="Arial Black"/>
      <family val="2"/>
    </font>
    <font>
      <sz val="10"/>
      <name val="Arial"/>
      <family val="2"/>
    </font>
    <font>
      <b/>
      <sz val="9"/>
      <name val="Arial"/>
      <family val="2"/>
    </font>
    <font>
      <i/>
      <sz val="10"/>
      <name val="Arial"/>
      <family val="2"/>
    </font>
    <font>
      <b/>
      <sz val="10"/>
      <name val="Arial"/>
      <family val="2"/>
    </font>
    <font>
      <b/>
      <u/>
      <sz val="9"/>
      <name val="Arial"/>
      <family val="2"/>
    </font>
    <font>
      <b/>
      <sz val="11"/>
      <name val="Arial"/>
      <family val="2"/>
    </font>
    <font>
      <i/>
      <u/>
      <sz val="10"/>
      <name val="Arial"/>
      <family val="2"/>
    </font>
    <font>
      <i/>
      <sz val="9"/>
      <name val="Arial Narrow"/>
      <family val="2"/>
    </font>
    <font>
      <b/>
      <i/>
      <sz val="12"/>
      <color rgb="FFC00000"/>
      <name val="Arial"/>
      <family val="2"/>
    </font>
    <font>
      <i/>
      <sz val="8"/>
      <name val="Arial"/>
      <family val="2"/>
    </font>
    <font>
      <b/>
      <sz val="9"/>
      <name val="Arial Narrow"/>
      <family val="2"/>
    </font>
    <font>
      <b/>
      <sz val="8"/>
      <name val="Arial"/>
      <family val="2"/>
    </font>
    <font>
      <sz val="9"/>
      <name val="Arial"/>
      <family val="2"/>
    </font>
    <font>
      <sz val="9"/>
      <name val="Arial Narrow"/>
      <family val="2"/>
    </font>
    <font>
      <b/>
      <i/>
      <sz val="10"/>
      <name val="Arial Narrow"/>
      <family val="2"/>
    </font>
    <font>
      <b/>
      <sz val="8"/>
      <name val="Arial Narrow"/>
      <family val="2"/>
    </font>
    <font>
      <b/>
      <i/>
      <sz val="9"/>
      <name val="Arial Narrow"/>
      <family val="2"/>
    </font>
    <font>
      <b/>
      <sz val="12"/>
      <name val="Arial"/>
      <family val="2"/>
    </font>
    <font>
      <b/>
      <sz val="10"/>
      <name val="Arial Narrow"/>
      <family val="2"/>
    </font>
    <font>
      <b/>
      <i/>
      <sz val="11"/>
      <color rgb="FFC00000"/>
      <name val="Arial"/>
      <family val="2"/>
    </font>
    <font>
      <b/>
      <i/>
      <sz val="12"/>
      <name val="Arial"/>
      <family val="2"/>
    </font>
    <font>
      <i/>
      <sz val="8"/>
      <name val="Arial Narrow"/>
      <family val="2"/>
    </font>
    <font>
      <sz val="9"/>
      <color indexed="81"/>
      <name val="Tahoma"/>
      <family val="2"/>
    </font>
    <font>
      <u/>
      <sz val="11"/>
      <name val="Calibri"/>
      <family val="2"/>
      <scheme val="minor"/>
    </font>
    <font>
      <sz val="14"/>
      <name val="Calibri"/>
      <family val="2"/>
      <scheme val="minor"/>
    </font>
  </fonts>
  <fills count="63">
    <fill>
      <patternFill patternType="none"/>
    </fill>
    <fill>
      <patternFill patternType="gray125"/>
    </fill>
    <fill>
      <patternFill patternType="solid">
        <fgColor rgb="FFFFFFCC"/>
      </patternFill>
    </fill>
    <fill>
      <patternFill patternType="solid">
        <fgColor rgb="FFA5A5A5"/>
      </patternFill>
    </fill>
    <fill>
      <patternFill patternType="solid">
        <fgColor rgb="FFFFEB9C"/>
      </patternFill>
    </fill>
    <fill>
      <patternFill patternType="solid">
        <fgColor theme="7" tint="0.59999389629810485"/>
        <bgColor indexed="64"/>
      </patternFill>
    </fill>
    <fill>
      <patternFill patternType="solid">
        <fgColor theme="0" tint="-0.34998626667073579"/>
        <bgColor indexed="64"/>
      </patternFill>
    </fill>
    <fill>
      <patternFill patternType="solid">
        <fgColor theme="8" tint="0.79998168889431442"/>
        <bgColor indexed="65"/>
      </patternFill>
    </fill>
    <fill>
      <patternFill patternType="solid">
        <fgColor theme="7" tint="0.59999389629810485"/>
        <bgColor indexed="65"/>
      </patternFill>
    </fill>
    <fill>
      <patternFill patternType="solid">
        <fgColor theme="5" tint="0.59999389629810485"/>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5"/>
      </patternFill>
    </fill>
    <fill>
      <patternFill patternType="solid">
        <fgColor theme="8" tint="0.59999389629810485"/>
        <bgColor indexed="64"/>
      </patternFill>
    </fill>
    <fill>
      <patternFill patternType="solid">
        <fgColor theme="4" tint="0.79998168889431442"/>
        <bgColor indexed="65"/>
      </patternFill>
    </fill>
    <fill>
      <patternFill patternType="solid">
        <fgColor rgb="FFFFC7CE"/>
      </patternFill>
    </fill>
    <fill>
      <patternFill patternType="solid">
        <fgColor rgb="FFC6EFCE"/>
      </patternFill>
    </fill>
    <fill>
      <patternFill patternType="solid">
        <fgColor rgb="FFFFCC99"/>
      </patternFill>
    </fill>
    <fill>
      <patternFill patternType="solid">
        <fgColor theme="7" tint="0.39997558519241921"/>
        <bgColor indexed="65"/>
      </patternFill>
    </fill>
    <fill>
      <patternFill patternType="solid">
        <fgColor theme="8" tint="0.59999389629810485"/>
        <bgColor indexed="65"/>
      </patternFill>
    </fill>
    <fill>
      <patternFill patternType="solid">
        <fgColor rgb="FFFFFFCC"/>
        <bgColor indexed="64"/>
      </patternFill>
    </fill>
    <fill>
      <patternFill patternType="solid">
        <fgColor theme="0"/>
        <bgColor indexed="64"/>
      </patternFill>
    </fill>
    <fill>
      <patternFill patternType="solid">
        <fgColor theme="6"/>
        <bgColor indexed="64"/>
      </patternFill>
    </fill>
    <fill>
      <patternFill patternType="solid">
        <fgColor theme="6" tint="0.79998168889431442"/>
        <bgColor indexed="65"/>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rgb="FFFFFF00"/>
        <bgColor indexed="64"/>
      </patternFill>
    </fill>
    <fill>
      <patternFill patternType="solid">
        <fgColor rgb="FFFFCCFF"/>
        <bgColor indexed="64"/>
      </patternFill>
    </fill>
    <fill>
      <patternFill patternType="solid">
        <fgColor rgb="FFFFCCCC"/>
        <bgColor indexed="64"/>
      </patternFill>
    </fill>
    <fill>
      <patternFill patternType="solid">
        <fgColor theme="7" tint="-0.249977111117893"/>
        <bgColor indexed="64"/>
      </patternFill>
    </fill>
    <fill>
      <patternFill patternType="solid">
        <fgColor theme="9"/>
      </patternFill>
    </fill>
    <fill>
      <patternFill patternType="solid">
        <fgColor theme="2" tint="-0.499984740745262"/>
        <bgColor indexed="64"/>
      </patternFill>
    </fill>
    <fill>
      <patternFill patternType="solid">
        <fgColor theme="2" tint="-0.249977111117893"/>
        <bgColor indexed="64"/>
      </patternFill>
    </fill>
    <fill>
      <patternFill patternType="solid">
        <fgColor rgb="FFB46FF9"/>
        <bgColor indexed="64"/>
      </patternFill>
    </fill>
    <fill>
      <patternFill patternType="solid">
        <fgColor rgb="FFC15E3F"/>
        <bgColor indexed="64"/>
      </patternFill>
    </fill>
    <fill>
      <patternFill patternType="solid">
        <fgColor theme="5" tint="0.79998168889431442"/>
        <bgColor indexed="65"/>
      </patternFill>
    </fill>
    <fill>
      <patternFill patternType="solid">
        <fgColor rgb="FFB81476"/>
        <bgColor indexed="64"/>
      </patternFill>
    </fill>
    <fill>
      <patternFill patternType="solid">
        <fgColor theme="3" tint="0.79998168889431442"/>
        <bgColor indexed="64"/>
      </patternFill>
    </fill>
    <fill>
      <patternFill patternType="solid">
        <fgColor rgb="FF3D97A1"/>
        <bgColor indexed="64"/>
      </patternFill>
    </fill>
    <fill>
      <patternFill patternType="solid">
        <fgColor rgb="FF525E88"/>
        <bgColor indexed="64"/>
      </patternFill>
    </fill>
    <fill>
      <patternFill patternType="solid">
        <fgColor rgb="FF84438F"/>
        <bgColor indexed="64"/>
      </patternFill>
    </fill>
    <fill>
      <patternFill patternType="solid">
        <fgColor rgb="FFDDD4F0"/>
        <bgColor indexed="64"/>
      </patternFill>
    </fill>
    <fill>
      <patternFill patternType="solid">
        <fgColor rgb="FF4B723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99"/>
        <bgColor indexed="64"/>
      </patternFill>
    </fill>
    <fill>
      <patternFill patternType="solid">
        <fgColor rgb="FFCCFFFF"/>
        <bgColor indexed="64"/>
      </patternFill>
    </fill>
    <fill>
      <patternFill patternType="solid">
        <fgColor indexed="43"/>
        <bgColor indexed="64"/>
      </patternFill>
    </fill>
    <fill>
      <patternFill patternType="solid">
        <fgColor theme="6" tint="0.59999389629810485"/>
        <bgColor indexed="22"/>
      </patternFill>
    </fill>
    <fill>
      <patternFill patternType="solid">
        <fgColor rgb="FFFFFF99"/>
        <bgColor indexed="22"/>
      </patternFill>
    </fill>
    <fill>
      <patternFill patternType="solid">
        <fgColor theme="3" tint="0.79998168889431442"/>
        <bgColor indexed="22"/>
      </patternFill>
    </fill>
    <fill>
      <patternFill patternType="solid">
        <fgColor theme="9" tint="0.3999755851924192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6" tint="0.79998168889431442"/>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thin">
        <color rgb="FFB2B2B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B2B2B2"/>
      </left>
      <right style="thin">
        <color rgb="FFB2B2B2"/>
      </right>
      <top style="thin">
        <color rgb="FFB2B2B2"/>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rgb="FFB2B2B2"/>
      </left>
      <right style="thin">
        <color rgb="FFB2B2B2"/>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top/>
      <bottom/>
      <diagonal/>
    </border>
    <border>
      <left style="double">
        <color rgb="FF3F3F3F"/>
      </left>
      <right style="double">
        <color rgb="FF3F3F3F"/>
      </right>
      <top/>
      <bottom/>
      <diagonal/>
    </border>
    <border>
      <left style="thin">
        <color rgb="FF7F7F7F"/>
      </left>
      <right style="thin">
        <color rgb="FF7F7F7F"/>
      </right>
      <top style="thin">
        <color rgb="FF7F7F7F"/>
      </top>
      <bottom/>
      <diagonal/>
    </border>
    <border>
      <left/>
      <right style="double">
        <color rgb="FF3F3F3F"/>
      </right>
      <top/>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5">
    <xf numFmtId="0" fontId="0" fillId="0" borderId="0"/>
    <xf numFmtId="0" fontId="1" fillId="2" borderId="1" applyNumberFormat="0" applyFont="0" applyAlignment="0" applyProtection="0"/>
    <xf numFmtId="0" fontId="6" fillId="3" borderId="2" applyNumberFormat="0" applyAlignment="0" applyProtection="0"/>
    <xf numFmtId="0" fontId="4" fillId="0" borderId="0" applyNumberFormat="0" applyFill="0" applyBorder="0" applyAlignment="0" applyProtection="0"/>
    <xf numFmtId="0" fontId="8" fillId="4"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8"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3" fillId="17" borderId="7" applyNumberFormat="0" applyAlignment="0" applyProtection="0"/>
    <xf numFmtId="0" fontId="24" fillId="0" borderId="0" applyNumberFormat="0" applyFill="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8"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31" borderId="0" applyNumberFormat="0" applyBorder="0" applyAlignment="0" applyProtection="0"/>
    <xf numFmtId="0" fontId="1" fillId="36" borderId="0" applyNumberFormat="0" applyBorder="0" applyAlignment="0" applyProtection="0"/>
    <xf numFmtId="0" fontId="46" fillId="0" borderId="0"/>
    <xf numFmtId="9" fontId="46" fillId="0" borderId="0" applyFont="0" applyFill="0" applyBorder="0" applyAlignment="0" applyProtection="0"/>
  </cellStyleXfs>
  <cellXfs count="561">
    <xf numFmtId="0" fontId="0" fillId="0" borderId="0" xfId="0"/>
    <xf numFmtId="0" fontId="0" fillId="0" borderId="0" xfId="0" applyAlignment="1">
      <alignment wrapText="1"/>
    </xf>
    <xf numFmtId="0" fontId="10" fillId="4" borderId="4" xfId="4" applyFont="1" applyBorder="1" applyAlignment="1">
      <alignment vertical="top" wrapText="1"/>
    </xf>
    <xf numFmtId="0" fontId="10" fillId="4" borderId="4" xfId="4" applyFont="1" applyBorder="1" applyAlignment="1">
      <alignment vertical="top"/>
    </xf>
    <xf numFmtId="0" fontId="10" fillId="4" borderId="4" xfId="4" applyFont="1" applyBorder="1" applyAlignment="1">
      <alignment horizontal="left" vertical="top" wrapText="1"/>
    </xf>
    <xf numFmtId="0" fontId="10" fillId="4" borderId="4" xfId="0" applyFont="1" applyFill="1" applyBorder="1" applyAlignment="1">
      <alignment horizontal="left" vertical="top" wrapText="1"/>
    </xf>
    <xf numFmtId="0" fontId="8" fillId="4" borderId="4" xfId="4" applyBorder="1"/>
    <xf numFmtId="0" fontId="10" fillId="4" borderId="4" xfId="0" applyFont="1" applyFill="1" applyBorder="1" applyAlignment="1">
      <alignment vertical="top" wrapText="1"/>
    </xf>
    <xf numFmtId="0" fontId="14" fillId="4" borderId="4" xfId="4" applyFont="1" applyBorder="1"/>
    <xf numFmtId="0" fontId="16" fillId="7" borderId="4" xfId="5" applyFont="1" applyBorder="1" applyAlignment="1">
      <alignment vertical="top" wrapText="1"/>
    </xf>
    <xf numFmtId="0" fontId="3" fillId="7" borderId="4" xfId="5" applyFont="1" applyBorder="1"/>
    <xf numFmtId="0" fontId="0" fillId="0" borderId="10" xfId="0" applyBorder="1"/>
    <xf numFmtId="0" fontId="0" fillId="0" borderId="0" xfId="0" applyBorder="1"/>
    <xf numFmtId="0" fontId="2" fillId="9" borderId="4" xfId="6" applyFont="1" applyBorder="1" applyAlignment="1">
      <alignment horizontal="left"/>
    </xf>
    <xf numFmtId="0" fontId="3" fillId="9" borderId="4" xfId="6" applyFont="1" applyBorder="1"/>
    <xf numFmtId="0" fontId="17" fillId="0" borderId="0" xfId="0" applyFont="1" applyAlignment="1">
      <alignment vertical="center" wrapText="1"/>
    </xf>
    <xf numFmtId="0" fontId="3" fillId="9" borderId="4" xfId="6" applyFont="1" applyBorder="1" applyAlignment="1">
      <alignment vertical="top"/>
    </xf>
    <xf numFmtId="0" fontId="1" fillId="6" borderId="4" xfId="6" applyFill="1" applyBorder="1"/>
    <xf numFmtId="0" fontId="1" fillId="12" borderId="4" xfId="9" applyBorder="1" applyAlignment="1">
      <alignment vertical="top" wrapText="1"/>
    </xf>
    <xf numFmtId="0" fontId="2" fillId="12" borderId="4" xfId="9" applyFont="1" applyBorder="1" applyAlignment="1">
      <alignment horizontal="left"/>
    </xf>
    <xf numFmtId="0" fontId="3" fillId="12" borderId="4" xfId="9" applyFont="1" applyBorder="1"/>
    <xf numFmtId="0" fontId="13" fillId="11" borderId="4" xfId="8" applyFont="1" applyBorder="1" applyAlignment="1">
      <alignment horizontal="left"/>
    </xf>
    <xf numFmtId="0" fontId="11" fillId="11" borderId="4" xfId="8" applyFont="1" applyBorder="1" applyAlignment="1">
      <alignment vertical="top" wrapText="1"/>
    </xf>
    <xf numFmtId="0" fontId="14" fillId="11" borderId="4" xfId="8" applyFont="1" applyBorder="1"/>
    <xf numFmtId="0" fontId="14" fillId="11" borderId="4" xfId="8" applyFont="1" applyBorder="1" applyAlignment="1">
      <alignment vertical="top"/>
    </xf>
    <xf numFmtId="0" fontId="10" fillId="11" borderId="4" xfId="8" applyFont="1" applyBorder="1" applyAlignment="1">
      <alignment vertical="top" wrapText="1"/>
    </xf>
    <xf numFmtId="0" fontId="13" fillId="13" borderId="4" xfId="8" applyFont="1" applyFill="1" applyBorder="1" applyAlignment="1">
      <alignment horizontal="left"/>
    </xf>
    <xf numFmtId="0" fontId="14" fillId="13" borderId="4" xfId="8" applyFont="1" applyFill="1" applyBorder="1"/>
    <xf numFmtId="0" fontId="14" fillId="13" borderId="4" xfId="8" applyFont="1" applyFill="1" applyBorder="1" applyAlignment="1">
      <alignment vertical="top"/>
    </xf>
    <xf numFmtId="0" fontId="10" fillId="13" borderId="4" xfId="8" applyFont="1" applyFill="1" applyBorder="1" applyAlignment="1">
      <alignment vertical="top" wrapText="1"/>
    </xf>
    <xf numFmtId="0" fontId="16" fillId="13" borderId="4" xfId="0" applyFont="1" applyFill="1" applyBorder="1" applyAlignment="1">
      <alignment horizontal="left" vertical="top" wrapText="1"/>
    </xf>
    <xf numFmtId="0" fontId="16" fillId="13" borderId="4" xfId="0" applyFont="1" applyFill="1" applyBorder="1" applyAlignment="1">
      <alignment vertical="top" wrapText="1"/>
    </xf>
    <xf numFmtId="0" fontId="16" fillId="13" borderId="4" xfId="10" applyFont="1" applyFill="1" applyBorder="1" applyAlignment="1">
      <alignment vertical="top" wrapText="1"/>
    </xf>
    <xf numFmtId="0" fontId="16" fillId="13" borderId="4" xfId="0" applyFont="1" applyFill="1" applyBorder="1" applyAlignment="1">
      <alignment vertical="top"/>
    </xf>
    <xf numFmtId="0" fontId="14" fillId="15" borderId="4" xfId="11" applyFont="1" applyBorder="1"/>
    <xf numFmtId="0" fontId="14" fillId="15" borderId="4" xfId="11" applyFont="1" applyBorder="1" applyAlignment="1">
      <alignment vertical="top"/>
    </xf>
    <xf numFmtId="0" fontId="10" fillId="15" borderId="4" xfId="0" applyFont="1" applyFill="1" applyBorder="1" applyAlignment="1">
      <alignment vertical="top" wrapText="1"/>
    </xf>
    <xf numFmtId="0" fontId="10" fillId="15" borderId="4" xfId="0" applyFont="1" applyFill="1" applyBorder="1" applyAlignment="1">
      <alignment horizontal="left" vertical="top" wrapText="1"/>
    </xf>
    <xf numFmtId="0" fontId="14" fillId="15" borderId="4" xfId="11" applyFont="1" applyBorder="1" applyAlignment="1">
      <alignment wrapText="1"/>
    </xf>
    <xf numFmtId="0" fontId="10" fillId="15" borderId="4" xfId="0" applyFont="1" applyFill="1" applyBorder="1" applyAlignment="1">
      <alignment horizontal="left" vertical="top"/>
    </xf>
    <xf numFmtId="0" fontId="10" fillId="15" borderId="4" xfId="0" applyFont="1" applyFill="1" applyBorder="1" applyAlignment="1">
      <alignment vertical="top"/>
    </xf>
    <xf numFmtId="0" fontId="10" fillId="15" borderId="4" xfId="11" applyFont="1" applyBorder="1" applyAlignment="1">
      <alignment vertical="top" wrapText="1"/>
    </xf>
    <xf numFmtId="0" fontId="2" fillId="12" borderId="4" xfId="9" applyFont="1" applyBorder="1" applyAlignment="1">
      <alignment horizontal="left" wrapText="1"/>
    </xf>
    <xf numFmtId="0" fontId="13" fillId="15" borderId="4" xfId="11" applyFont="1" applyBorder="1" applyAlignment="1">
      <alignment horizontal="left"/>
    </xf>
    <xf numFmtId="0" fontId="10" fillId="15" borderId="4" xfId="11" applyFont="1" applyBorder="1" applyAlignment="1">
      <alignment vertical="top"/>
    </xf>
    <xf numFmtId="0" fontId="10" fillId="15" borderId="4" xfId="11" applyFont="1" applyBorder="1" applyAlignment="1">
      <alignment horizontal="left" vertical="top" wrapText="1"/>
    </xf>
    <xf numFmtId="0" fontId="4" fillId="0" borderId="0" xfId="3"/>
    <xf numFmtId="0" fontId="16" fillId="10" borderId="4" xfId="0" applyFont="1" applyFill="1" applyBorder="1" applyAlignment="1">
      <alignment vertical="top" wrapText="1"/>
    </xf>
    <xf numFmtId="0" fontId="3" fillId="10" borderId="4" xfId="7" applyFont="1" applyBorder="1"/>
    <xf numFmtId="0" fontId="16" fillId="10" borderId="4" xfId="7" applyFont="1" applyBorder="1" applyAlignment="1">
      <alignment vertical="top"/>
    </xf>
    <xf numFmtId="0" fontId="16" fillId="10" borderId="4" xfId="7" applyFont="1" applyBorder="1" applyAlignment="1">
      <alignment vertical="top" wrapText="1"/>
    </xf>
    <xf numFmtId="0" fontId="18" fillId="18" borderId="0" xfId="15"/>
    <xf numFmtId="0" fontId="16" fillId="2" borderId="4" xfId="11" applyFont="1" applyFill="1" applyBorder="1" applyAlignment="1">
      <alignment vertical="top" wrapText="1"/>
    </xf>
    <xf numFmtId="0" fontId="10" fillId="2" borderId="4" xfId="0" applyFont="1" applyFill="1" applyBorder="1" applyAlignment="1">
      <alignment vertical="top" wrapText="1"/>
    </xf>
    <xf numFmtId="0" fontId="16" fillId="9" borderId="4" xfId="6" applyFont="1" applyBorder="1" applyAlignment="1">
      <alignment vertical="top" wrapText="1"/>
    </xf>
    <xf numFmtId="0" fontId="16" fillId="9" borderId="4" xfId="6" applyFont="1" applyBorder="1" applyAlignment="1">
      <alignment horizontal="left" vertical="top" wrapText="1"/>
    </xf>
    <xf numFmtId="0" fontId="14" fillId="9" borderId="4" xfId="6" applyFont="1" applyBorder="1"/>
    <xf numFmtId="0" fontId="19" fillId="9" borderId="4" xfId="3" applyFont="1" applyFill="1" applyBorder="1"/>
    <xf numFmtId="0" fontId="16" fillId="2" borderId="4" xfId="0" applyFont="1" applyFill="1" applyBorder="1" applyAlignment="1">
      <alignment vertical="top" wrapText="1"/>
    </xf>
    <xf numFmtId="0" fontId="10" fillId="2" borderId="4" xfId="0" applyFont="1" applyFill="1" applyBorder="1" applyAlignment="1">
      <alignment vertical="top"/>
    </xf>
    <xf numFmtId="0" fontId="5" fillId="2" borderId="4" xfId="0" applyFont="1" applyFill="1" applyBorder="1" applyAlignment="1">
      <alignment vertical="top" wrapText="1"/>
    </xf>
    <xf numFmtId="0" fontId="10" fillId="16" borderId="4" xfId="12" applyFont="1" applyBorder="1" applyAlignment="1">
      <alignment vertical="top" wrapText="1"/>
    </xf>
    <xf numFmtId="0" fontId="14" fillId="16" borderId="4" xfId="12" applyFont="1" applyBorder="1"/>
    <xf numFmtId="0" fontId="16" fillId="2" borderId="4" xfId="1" applyFont="1" applyBorder="1" applyAlignment="1">
      <alignment vertical="top" wrapText="1"/>
    </xf>
    <xf numFmtId="0" fontId="16" fillId="2" borderId="4" xfId="1" applyFont="1" applyBorder="1" applyAlignment="1">
      <alignment vertical="top"/>
    </xf>
    <xf numFmtId="0" fontId="13" fillId="4" borderId="4" xfId="4" applyFont="1" applyBorder="1" applyAlignment="1">
      <alignment horizontal="left"/>
    </xf>
    <xf numFmtId="0" fontId="6" fillId="3" borderId="13" xfId="2" applyBorder="1"/>
    <xf numFmtId="0" fontId="16" fillId="8" borderId="4" xfId="0" applyFont="1" applyFill="1" applyBorder="1" applyAlignment="1">
      <alignment vertical="top" wrapText="1"/>
    </xf>
    <xf numFmtId="0" fontId="10" fillId="16" borderId="4" xfId="12" applyFont="1" applyBorder="1" applyAlignment="1">
      <alignment horizontal="left" vertical="top" wrapText="1"/>
    </xf>
    <xf numFmtId="0" fontId="14" fillId="13" borderId="4" xfId="8" applyFont="1" applyFill="1" applyBorder="1" applyAlignment="1">
      <alignment wrapText="1"/>
    </xf>
    <xf numFmtId="0" fontId="5" fillId="5" borderId="4" xfId="0" applyFont="1" applyFill="1" applyBorder="1" applyAlignment="1">
      <alignment horizontal="left" vertical="top" wrapText="1"/>
    </xf>
    <xf numFmtId="0" fontId="10" fillId="5" borderId="4" xfId="0" applyFont="1" applyFill="1" applyBorder="1" applyAlignment="1">
      <alignment vertical="top" wrapText="1"/>
    </xf>
    <xf numFmtId="0" fontId="16" fillId="7" borderId="4" xfId="5" applyFont="1" applyBorder="1" applyAlignment="1">
      <alignment horizontal="left" vertical="top" wrapText="1"/>
    </xf>
    <xf numFmtId="0" fontId="16" fillId="7" borderId="4" xfId="5" applyFont="1" applyBorder="1" applyAlignment="1">
      <alignment vertical="top"/>
    </xf>
    <xf numFmtId="0" fontId="16" fillId="7" borderId="4" xfId="5" applyFont="1" applyBorder="1" applyAlignment="1">
      <alignment vertical="top" wrapText="1" readingOrder="1"/>
    </xf>
    <xf numFmtId="0" fontId="10" fillId="7" borderId="4" xfId="3" applyFont="1" applyFill="1" applyBorder="1" applyAlignment="1">
      <alignment vertical="top"/>
    </xf>
    <xf numFmtId="0" fontId="16" fillId="7" borderId="4" xfId="5" applyFont="1" applyBorder="1"/>
    <xf numFmtId="0" fontId="16" fillId="10" borderId="4" xfId="7" applyFont="1" applyBorder="1" applyAlignment="1">
      <alignment horizontal="left" vertical="top" wrapText="1"/>
    </xf>
    <xf numFmtId="0" fontId="10" fillId="10" borderId="4" xfId="3" applyFont="1" applyFill="1" applyBorder="1" applyAlignment="1">
      <alignment vertical="top" wrapText="1"/>
    </xf>
    <xf numFmtId="0" fontId="2" fillId="21" borderId="3" xfId="5" applyFont="1" applyFill="1" applyBorder="1" applyAlignment="1">
      <alignment horizontal="left"/>
    </xf>
    <xf numFmtId="0" fontId="18" fillId="21" borderId="3" xfId="5" applyFont="1" applyFill="1" applyBorder="1" applyAlignment="1">
      <alignment horizontal="left"/>
    </xf>
    <xf numFmtId="0" fontId="13" fillId="6" borderId="4" xfId="4" applyFont="1" applyFill="1" applyBorder="1" applyAlignment="1">
      <alignment horizontal="left"/>
    </xf>
    <xf numFmtId="0" fontId="19" fillId="4" borderId="4" xfId="3" applyFont="1" applyFill="1" applyBorder="1"/>
    <xf numFmtId="0" fontId="26" fillId="4" borderId="4" xfId="4" applyFont="1" applyBorder="1"/>
    <xf numFmtId="0" fontId="3" fillId="9" borderId="4" xfId="6" applyFont="1" applyBorder="1" applyAlignment="1">
      <alignment horizontal="left"/>
    </xf>
    <xf numFmtId="0" fontId="14" fillId="4" borderId="4" xfId="3" applyFont="1" applyFill="1" applyBorder="1"/>
    <xf numFmtId="0" fontId="16" fillId="9" borderId="4" xfId="6" applyFont="1" applyBorder="1" applyAlignment="1">
      <alignment vertical="top"/>
    </xf>
    <xf numFmtId="0" fontId="14" fillId="4" borderId="4" xfId="4" applyFont="1" applyBorder="1" applyAlignment="1">
      <alignment vertical="top"/>
    </xf>
    <xf numFmtId="0" fontId="14" fillId="4" borderId="4" xfId="4" applyFont="1" applyBorder="1" applyAlignment="1">
      <alignment wrapText="1"/>
    </xf>
    <xf numFmtId="0" fontId="25" fillId="3" borderId="13" xfId="2" applyFont="1" applyBorder="1"/>
    <xf numFmtId="0" fontId="16" fillId="7" borderId="4" xfId="5" applyFont="1" applyBorder="1" applyAlignment="1">
      <alignment wrapText="1"/>
    </xf>
    <xf numFmtId="0" fontId="2" fillId="7" borderId="4" xfId="5" applyFont="1" applyBorder="1" applyAlignment="1">
      <alignment horizontal="left"/>
    </xf>
    <xf numFmtId="0" fontId="1" fillId="7" borderId="4" xfId="5" applyBorder="1" applyAlignment="1">
      <alignment horizontal="left"/>
    </xf>
    <xf numFmtId="0" fontId="1" fillId="7" borderId="4" xfId="5" applyBorder="1" applyAlignment="1">
      <alignment wrapText="1"/>
    </xf>
    <xf numFmtId="0" fontId="3" fillId="10" borderId="4" xfId="7" applyFont="1" applyBorder="1" applyAlignment="1">
      <alignment wrapText="1"/>
    </xf>
    <xf numFmtId="0" fontId="16" fillId="10" borderId="4" xfId="7" applyFont="1" applyBorder="1"/>
    <xf numFmtId="0" fontId="27" fillId="4" borderId="4" xfId="3" applyFont="1" applyFill="1" applyBorder="1"/>
    <xf numFmtId="0" fontId="0" fillId="0" borderId="0" xfId="0" applyAlignment="1"/>
    <xf numFmtId="0" fontId="10" fillId="8" borderId="4" xfId="0" applyFont="1" applyFill="1" applyBorder="1" applyAlignment="1">
      <alignment vertical="top" wrapText="1"/>
    </xf>
    <xf numFmtId="0" fontId="1" fillId="6" borderId="4" xfId="5" applyFill="1" applyBorder="1" applyAlignment="1">
      <alignment vertical="top" wrapText="1"/>
    </xf>
    <xf numFmtId="0" fontId="16" fillId="6" borderId="4" xfId="5" applyFont="1" applyFill="1" applyBorder="1" applyAlignment="1">
      <alignment vertical="top"/>
    </xf>
    <xf numFmtId="0" fontId="16" fillId="6" borderId="4" xfId="5" applyFont="1" applyFill="1" applyBorder="1" applyAlignment="1">
      <alignment vertical="top" wrapText="1"/>
    </xf>
    <xf numFmtId="0" fontId="10" fillId="11" borderId="4" xfId="3" applyFont="1" applyFill="1" applyBorder="1" applyAlignment="1">
      <alignment vertical="top"/>
    </xf>
    <xf numFmtId="0" fontId="10" fillId="11" borderId="4" xfId="8" applyFont="1" applyBorder="1" applyAlignment="1">
      <alignment vertical="top"/>
    </xf>
    <xf numFmtId="0" fontId="10" fillId="11" borderId="4" xfId="8" applyFont="1" applyBorder="1" applyAlignment="1">
      <alignment horizontal="left" vertical="top" wrapText="1"/>
    </xf>
    <xf numFmtId="0" fontId="25" fillId="3" borderId="4" xfId="2" applyFont="1" applyBorder="1"/>
    <xf numFmtId="0" fontId="25" fillId="3" borderId="4" xfId="2" applyFont="1" applyBorder="1" applyAlignment="1">
      <alignment wrapText="1"/>
    </xf>
    <xf numFmtId="0" fontId="16" fillId="12" borderId="4" xfId="9" applyFont="1" applyBorder="1" applyAlignment="1">
      <alignment vertical="top" wrapText="1"/>
    </xf>
    <xf numFmtId="0" fontId="16" fillId="12" borderId="4" xfId="9" applyFont="1" applyBorder="1" applyAlignment="1">
      <alignment vertical="top"/>
    </xf>
    <xf numFmtId="0" fontId="16" fillId="12" borderId="4" xfId="9" applyFont="1" applyBorder="1" applyAlignment="1">
      <alignment horizontal="left" vertical="top" wrapText="1"/>
    </xf>
    <xf numFmtId="0" fontId="14" fillId="12" borderId="4" xfId="3" applyFont="1" applyFill="1" applyBorder="1"/>
    <xf numFmtId="0" fontId="16" fillId="6" borderId="4" xfId="9" applyFont="1" applyFill="1" applyBorder="1" applyAlignment="1">
      <alignment vertical="top"/>
    </xf>
    <xf numFmtId="0" fontId="16" fillId="6" borderId="4" xfId="9" applyFont="1" applyFill="1" applyBorder="1" applyAlignment="1">
      <alignment horizontal="left" vertical="top" wrapText="1"/>
    </xf>
    <xf numFmtId="0" fontId="16" fillId="6" borderId="4" xfId="6" applyFont="1" applyFill="1" applyBorder="1"/>
    <xf numFmtId="0" fontId="3" fillId="12" borderId="4" xfId="9" applyFont="1" applyBorder="1" applyAlignment="1">
      <alignment vertical="top"/>
    </xf>
    <xf numFmtId="0" fontId="14" fillId="11" borderId="4" xfId="8" applyFont="1" applyBorder="1" applyAlignment="1">
      <alignment wrapText="1"/>
    </xf>
    <xf numFmtId="0" fontId="1" fillId="6" borderId="12" xfId="5" applyFill="1" applyBorder="1" applyAlignment="1">
      <alignment vertical="top"/>
    </xf>
    <xf numFmtId="0" fontId="16" fillId="12" borderId="0" xfId="9" applyFont="1" applyAlignment="1">
      <alignment vertical="top" wrapText="1"/>
    </xf>
    <xf numFmtId="0" fontId="16" fillId="6" borderId="9" xfId="5" applyFont="1" applyFill="1" applyBorder="1" applyAlignment="1">
      <alignment vertical="top"/>
    </xf>
    <xf numFmtId="0" fontId="10" fillId="13" borderId="4" xfId="8" applyFont="1" applyFill="1" applyBorder="1" applyAlignment="1">
      <alignment vertical="top"/>
    </xf>
    <xf numFmtId="0" fontId="25" fillId="6" borderId="4" xfId="2" applyFont="1" applyFill="1" applyBorder="1"/>
    <xf numFmtId="0" fontId="25" fillId="6" borderId="4" xfId="2" applyFont="1" applyFill="1" applyBorder="1" applyAlignment="1">
      <alignment wrapText="1"/>
    </xf>
    <xf numFmtId="0" fontId="6" fillId="6" borderId="4" xfId="2" applyFill="1" applyBorder="1"/>
    <xf numFmtId="0" fontId="28" fillId="6" borderId="4" xfId="11" applyFont="1" applyFill="1" applyBorder="1" applyAlignment="1">
      <alignment vertical="top"/>
    </xf>
    <xf numFmtId="0" fontId="28" fillId="6" borderId="4" xfId="11" applyFont="1" applyFill="1" applyBorder="1"/>
    <xf numFmtId="0" fontId="10" fillId="6" borderId="4" xfId="11" applyFont="1" applyFill="1" applyBorder="1" applyAlignment="1">
      <alignment vertical="top"/>
    </xf>
    <xf numFmtId="0" fontId="10" fillId="6" borderId="4" xfId="11" applyFont="1" applyFill="1" applyBorder="1" applyAlignment="1">
      <alignment vertical="top" wrapText="1"/>
    </xf>
    <xf numFmtId="0" fontId="10" fillId="6" borderId="4" xfId="11" applyFont="1" applyFill="1" applyBorder="1" applyAlignment="1">
      <alignment wrapText="1"/>
    </xf>
    <xf numFmtId="0" fontId="16" fillId="8" borderId="4" xfId="0" applyFont="1" applyFill="1" applyBorder="1" applyAlignment="1">
      <alignment vertical="top"/>
    </xf>
    <xf numFmtId="0" fontId="10" fillId="6" borderId="4" xfId="4" applyFont="1" applyFill="1" applyBorder="1" applyAlignment="1">
      <alignment vertical="top"/>
    </xf>
    <xf numFmtId="0" fontId="10" fillId="6" borderId="4" xfId="4" applyFont="1" applyFill="1" applyBorder="1" applyAlignment="1">
      <alignment vertical="top" wrapText="1"/>
    </xf>
    <xf numFmtId="0" fontId="26" fillId="6" borderId="4" xfId="4" applyFont="1" applyFill="1" applyBorder="1"/>
    <xf numFmtId="0" fontId="16" fillId="6" borderId="4" xfId="0" applyFont="1" applyFill="1" applyBorder="1" applyAlignment="1">
      <alignment vertical="top" wrapText="1"/>
    </xf>
    <xf numFmtId="0" fontId="0" fillId="21" borderId="0" xfId="0" applyFill="1"/>
    <xf numFmtId="0" fontId="16" fillId="19" borderId="4" xfId="16" applyFont="1" applyBorder="1" applyAlignment="1">
      <alignment vertical="top" wrapText="1"/>
    </xf>
    <xf numFmtId="0" fontId="10" fillId="17" borderId="4" xfId="13" applyFont="1" applyBorder="1" applyAlignment="1">
      <alignment vertical="top" wrapText="1"/>
    </xf>
    <xf numFmtId="0" fontId="10" fillId="17" borderId="4" xfId="13" applyFont="1" applyBorder="1" applyAlignment="1">
      <alignment horizontal="left" vertical="top" wrapText="1"/>
    </xf>
    <xf numFmtId="0" fontId="10" fillId="17" borderId="4" xfId="14" applyFont="1" applyFill="1" applyBorder="1" applyAlignment="1">
      <alignment vertical="top" wrapText="1"/>
    </xf>
    <xf numFmtId="0" fontId="14" fillId="17" borderId="4" xfId="13" applyFont="1" applyBorder="1"/>
    <xf numFmtId="0" fontId="14" fillId="17" borderId="4" xfId="13" applyFont="1" applyBorder="1" applyAlignment="1">
      <alignment wrapText="1"/>
    </xf>
    <xf numFmtId="0" fontId="13" fillId="2" borderId="4" xfId="1" applyFont="1" applyBorder="1" applyAlignment="1">
      <alignment horizontal="left"/>
    </xf>
    <xf numFmtId="0" fontId="15" fillId="2" borderId="4" xfId="1" applyFont="1" applyBorder="1" applyAlignment="1">
      <alignment horizontal="left"/>
    </xf>
    <xf numFmtId="0" fontId="14" fillId="2" borderId="4" xfId="1" applyFont="1" applyBorder="1"/>
    <xf numFmtId="0" fontId="16" fillId="2" borderId="4" xfId="1" applyFont="1" applyBorder="1" applyAlignment="1">
      <alignment horizontal="left" vertical="top"/>
    </xf>
    <xf numFmtId="0" fontId="16" fillId="2" borderId="4" xfId="1" applyFont="1" applyBorder="1" applyAlignment="1">
      <alignment horizontal="left" vertical="top" wrapText="1"/>
    </xf>
    <xf numFmtId="0" fontId="16" fillId="6" borderId="4" xfId="1" applyFont="1" applyFill="1" applyBorder="1" applyAlignment="1">
      <alignment horizontal="left" vertical="top" wrapText="1"/>
    </xf>
    <xf numFmtId="0" fontId="14" fillId="2" borderId="4" xfId="1" applyFont="1" applyBorder="1" applyAlignment="1">
      <alignment horizontal="left"/>
    </xf>
    <xf numFmtId="0" fontId="10" fillId="2" borderId="4" xfId="1" applyFont="1" applyBorder="1" applyAlignment="1">
      <alignment vertical="top" wrapText="1"/>
    </xf>
    <xf numFmtId="0" fontId="10" fillId="2" borderId="4" xfId="1" applyFont="1" applyBorder="1" applyAlignment="1">
      <alignment horizontal="left" vertical="top" wrapText="1"/>
    </xf>
    <xf numFmtId="0" fontId="10" fillId="6" borderId="4" xfId="0" applyFont="1" applyFill="1" applyBorder="1" applyAlignment="1">
      <alignment vertical="top" wrapText="1"/>
    </xf>
    <xf numFmtId="0" fontId="3" fillId="7" borderId="4" xfId="5" applyFont="1" applyBorder="1" applyAlignment="1">
      <alignment horizontal="left" vertical="top"/>
    </xf>
    <xf numFmtId="0" fontId="1" fillId="21" borderId="0" xfId="5" applyFill="1"/>
    <xf numFmtId="0" fontId="16" fillId="6" borderId="4" xfId="7" applyFont="1" applyFill="1" applyBorder="1" applyAlignment="1">
      <alignment vertical="top"/>
    </xf>
    <xf numFmtId="0" fontId="14" fillId="9" borderId="4" xfId="3" applyFont="1" applyFill="1" applyBorder="1"/>
    <xf numFmtId="0" fontId="10" fillId="7" borderId="4" xfId="3" applyFont="1" applyFill="1" applyBorder="1" applyAlignment="1">
      <alignment vertical="top" wrapText="1"/>
    </xf>
    <xf numFmtId="0" fontId="16" fillId="19" borderId="4" xfId="16" applyFont="1" applyBorder="1" applyAlignment="1">
      <alignment vertical="top"/>
    </xf>
    <xf numFmtId="0" fontId="4" fillId="6" borderId="4" xfId="3" applyFill="1" applyBorder="1" applyAlignment="1">
      <alignment vertical="top"/>
    </xf>
    <xf numFmtId="0" fontId="16" fillId="6" borderId="4" xfId="5" applyFont="1" applyFill="1" applyBorder="1"/>
    <xf numFmtId="0" fontId="1" fillId="6" borderId="4" xfId="5" applyFill="1" applyBorder="1"/>
    <xf numFmtId="0" fontId="10" fillId="7" borderId="4" xfId="5" applyFont="1" applyBorder="1" applyAlignment="1">
      <alignment horizontal="left" vertical="top" wrapText="1"/>
    </xf>
    <xf numFmtId="0" fontId="29" fillId="6" borderId="4" xfId="0" applyFont="1" applyFill="1" applyBorder="1" applyAlignment="1">
      <alignment vertical="top" wrapText="1"/>
    </xf>
    <xf numFmtId="0" fontId="30" fillId="0" borderId="0" xfId="0" applyFont="1"/>
    <xf numFmtId="0" fontId="16" fillId="12" borderId="0" xfId="9" applyFont="1" applyBorder="1" applyAlignment="1">
      <alignment vertical="top" wrapText="1"/>
    </xf>
    <xf numFmtId="0" fontId="6" fillId="3" borderId="4" xfId="2" applyBorder="1"/>
    <xf numFmtId="0" fontId="16" fillId="6" borderId="12" xfId="5" applyFont="1" applyFill="1" applyBorder="1" applyAlignment="1">
      <alignment vertical="top"/>
    </xf>
    <xf numFmtId="0" fontId="16" fillId="6" borderId="4" xfId="9" applyFont="1" applyFill="1" applyBorder="1" applyAlignment="1">
      <alignment vertical="top" wrapText="1"/>
    </xf>
    <xf numFmtId="0" fontId="7" fillId="0" borderId="0" xfId="0" applyFont="1" applyAlignment="1">
      <alignment horizontal="center"/>
    </xf>
    <xf numFmtId="0" fontId="31" fillId="0" borderId="0" xfId="0" applyFont="1"/>
    <xf numFmtId="0" fontId="3" fillId="0" borderId="0" xfId="0" applyFont="1"/>
    <xf numFmtId="0" fontId="32" fillId="0" borderId="0" xfId="0" applyFont="1"/>
    <xf numFmtId="0" fontId="2" fillId="0" borderId="0" xfId="0" applyFont="1"/>
    <xf numFmtId="0" fontId="3" fillId="22" borderId="0" xfId="0" applyFont="1" applyFill="1"/>
    <xf numFmtId="0" fontId="32" fillId="22" borderId="0" xfId="0" applyFont="1" applyFill="1"/>
    <xf numFmtId="0" fontId="2" fillId="22" borderId="0" xfId="0" applyFont="1" applyFill="1"/>
    <xf numFmtId="0" fontId="0" fillId="22" borderId="0" xfId="0" applyFill="1"/>
    <xf numFmtId="0" fontId="31" fillId="22" borderId="0" xfId="0" applyFont="1" applyFill="1"/>
    <xf numFmtId="0" fontId="33" fillId="0" borderId="0" xfId="0" applyFont="1"/>
    <xf numFmtId="0" fontId="32" fillId="0" borderId="0" xfId="0" applyFont="1" applyBorder="1"/>
    <xf numFmtId="0" fontId="32" fillId="0" borderId="0" xfId="0" applyFont="1" applyFill="1"/>
    <xf numFmtId="0" fontId="33" fillId="0" borderId="0" xfId="0" applyFont="1" applyFill="1"/>
    <xf numFmtId="0" fontId="0" fillId="0" borderId="0" xfId="0" applyFill="1"/>
    <xf numFmtId="164" fontId="32" fillId="0" borderId="0" xfId="0" applyNumberFormat="1" applyFont="1" applyFill="1"/>
    <xf numFmtId="0" fontId="32" fillId="0" borderId="0" xfId="0" applyFont="1" applyFill="1" applyBorder="1"/>
    <xf numFmtId="0" fontId="10" fillId="4" borderId="4" xfId="3" applyFont="1" applyFill="1" applyBorder="1" applyAlignment="1">
      <alignment vertical="top" wrapText="1"/>
    </xf>
    <xf numFmtId="0" fontId="14" fillId="6" borderId="4" xfId="6" applyFont="1" applyFill="1" applyBorder="1" applyAlignment="1">
      <alignment horizontal="left"/>
    </xf>
    <xf numFmtId="0" fontId="3" fillId="9" borderId="4" xfId="6" applyFont="1" applyBorder="1" applyAlignment="1">
      <alignment horizontal="left" vertical="top"/>
    </xf>
    <xf numFmtId="0" fontId="14" fillId="6" borderId="4" xfId="4" applyFont="1" applyFill="1" applyBorder="1"/>
    <xf numFmtId="0" fontId="14" fillId="2" borderId="4" xfId="1" applyFont="1" applyBorder="1" applyAlignment="1">
      <alignment vertical="top"/>
    </xf>
    <xf numFmtId="0" fontId="14" fillId="2" borderId="4" xfId="1" applyFont="1" applyBorder="1" applyAlignment="1">
      <alignment wrapText="1"/>
    </xf>
    <xf numFmtId="0" fontId="10" fillId="2" borderId="4" xfId="1" applyFont="1" applyBorder="1" applyAlignment="1">
      <alignment vertical="top"/>
    </xf>
    <xf numFmtId="0" fontId="10" fillId="17" borderId="4" xfId="13" applyFont="1" applyBorder="1" applyAlignment="1">
      <alignment vertical="top"/>
    </xf>
    <xf numFmtId="0" fontId="14" fillId="2" borderId="4" xfId="1" applyFont="1" applyBorder="1" applyAlignment="1"/>
    <xf numFmtId="0" fontId="10" fillId="6" borderId="4" xfId="1" applyFont="1" applyFill="1" applyBorder="1" applyAlignment="1">
      <alignment vertical="top" wrapText="1"/>
    </xf>
    <xf numFmtId="0" fontId="10" fillId="2" borderId="4" xfId="1" applyFont="1" applyBorder="1" applyAlignment="1">
      <alignment vertical="top" wrapText="1" readingOrder="1"/>
    </xf>
    <xf numFmtId="0" fontId="34" fillId="6" borderId="4" xfId="1" applyFont="1" applyFill="1" applyBorder="1"/>
    <xf numFmtId="0" fontId="9" fillId="23" borderId="0" xfId="3" applyFont="1" applyFill="1" applyAlignment="1">
      <alignment vertical="top" wrapText="1"/>
    </xf>
    <xf numFmtId="0" fontId="10" fillId="6" borderId="4" xfId="1" applyFont="1" applyFill="1" applyBorder="1" applyAlignment="1">
      <alignment horizontal="left" vertical="top" wrapText="1"/>
    </xf>
    <xf numFmtId="0" fontId="10" fillId="10" borderId="4" xfId="3" applyFont="1" applyFill="1" applyBorder="1" applyAlignment="1">
      <alignment vertical="top"/>
    </xf>
    <xf numFmtId="0" fontId="14" fillId="10" borderId="4" xfId="3" applyFont="1" applyFill="1" applyBorder="1" applyAlignment="1">
      <alignment horizontal="left" vertical="top"/>
    </xf>
    <xf numFmtId="0" fontId="35" fillId="2" borderId="4" xfId="1" applyFont="1" applyBorder="1" applyAlignment="1">
      <alignment vertical="top" wrapText="1"/>
    </xf>
    <xf numFmtId="0" fontId="16" fillId="14" borderId="4" xfId="10" applyFont="1" applyBorder="1" applyAlignment="1">
      <alignment horizontal="left" vertical="top" wrapText="1"/>
    </xf>
    <xf numFmtId="0" fontId="16" fillId="14" borderId="4" xfId="10" applyFont="1" applyBorder="1" applyAlignment="1">
      <alignment vertical="top" wrapText="1"/>
    </xf>
    <xf numFmtId="0" fontId="3" fillId="14" borderId="4" xfId="10" applyFont="1" applyBorder="1"/>
    <xf numFmtId="0" fontId="3" fillId="4" borderId="4" xfId="3" applyFont="1" applyFill="1" applyBorder="1"/>
    <xf numFmtId="0" fontId="16" fillId="4" borderId="4" xfId="4" applyFont="1" applyBorder="1" applyAlignment="1">
      <alignment vertical="top" wrapText="1"/>
    </xf>
    <xf numFmtId="0" fontId="3" fillId="4" borderId="4" xfId="4" applyFont="1" applyBorder="1"/>
    <xf numFmtId="0" fontId="10" fillId="6" borderId="4" xfId="3" applyFont="1" applyFill="1" applyBorder="1" applyAlignment="1">
      <alignment vertical="top" wrapText="1"/>
    </xf>
    <xf numFmtId="0" fontId="16" fillId="4" borderId="4" xfId="4" applyFont="1" applyBorder="1" applyAlignment="1">
      <alignment horizontal="left" vertical="top" wrapText="1"/>
    </xf>
    <xf numFmtId="0" fontId="16" fillId="4" borderId="4" xfId="4" applyFont="1" applyBorder="1" applyAlignment="1">
      <alignment vertical="top"/>
    </xf>
    <xf numFmtId="0" fontId="16" fillId="8" borderId="4" xfId="17" applyFont="1" applyBorder="1" applyAlignment="1">
      <alignment vertical="top" wrapText="1"/>
    </xf>
    <xf numFmtId="0" fontId="10" fillId="4" borderId="4" xfId="3" applyFont="1" applyFill="1" applyBorder="1" applyAlignment="1">
      <alignment horizontal="left" vertical="top" wrapText="1"/>
    </xf>
    <xf numFmtId="0" fontId="0" fillId="12" borderId="0" xfId="9" applyFont="1" applyAlignment="1">
      <alignment vertical="top" wrapText="1"/>
    </xf>
    <xf numFmtId="0" fontId="16" fillId="6" borderId="4" xfId="6" applyFont="1" applyFill="1" applyBorder="1" applyAlignment="1">
      <alignment vertical="top" wrapText="1"/>
    </xf>
    <xf numFmtId="0" fontId="37" fillId="9" borderId="4" xfId="6" applyFont="1" applyBorder="1"/>
    <xf numFmtId="0" fontId="16" fillId="19" borderId="4" xfId="16" applyFont="1" applyBorder="1" applyAlignment="1">
      <alignment horizontal="left" vertical="top" wrapText="1"/>
    </xf>
    <xf numFmtId="0" fontId="10" fillId="6" borderId="4" xfId="8" applyFont="1" applyFill="1" applyBorder="1" applyAlignment="1">
      <alignment vertical="top"/>
    </xf>
    <xf numFmtId="0" fontId="16" fillId="6" borderId="4" xfId="0" applyFont="1" applyFill="1" applyBorder="1"/>
    <xf numFmtId="0" fontId="16" fillId="19" borderId="4" xfId="16" applyFont="1" applyBorder="1" applyAlignment="1">
      <alignment vertical="center" wrapText="1"/>
    </xf>
    <xf numFmtId="0" fontId="16" fillId="6" borderId="4" xfId="16" applyFont="1" applyFill="1" applyBorder="1" applyAlignment="1">
      <alignment vertical="top"/>
    </xf>
    <xf numFmtId="0" fontId="36" fillId="6" borderId="4" xfId="0" applyFont="1" applyFill="1" applyBorder="1" applyAlignment="1">
      <alignment horizontal="center" wrapText="1"/>
    </xf>
    <xf numFmtId="0" fontId="10" fillId="6" borderId="4" xfId="12" applyFont="1" applyFill="1" applyBorder="1" applyAlignment="1">
      <alignment vertical="center" wrapText="1"/>
    </xf>
    <xf numFmtId="0" fontId="10" fillId="16" borderId="4" xfId="12" applyFont="1" applyBorder="1" applyAlignment="1">
      <alignment vertical="top"/>
    </xf>
    <xf numFmtId="0" fontId="10" fillId="16" borderId="4" xfId="12" applyFont="1" applyBorder="1" applyAlignment="1">
      <alignment horizontal="left" vertical="center" wrapText="1"/>
    </xf>
    <xf numFmtId="0" fontId="10" fillId="4" borderId="4" xfId="3" applyFont="1" applyFill="1" applyBorder="1" applyAlignment="1">
      <alignment vertical="top"/>
    </xf>
    <xf numFmtId="0" fontId="16" fillId="0" borderId="0" xfId="0" applyFont="1"/>
    <xf numFmtId="0" fontId="11" fillId="18" borderId="0" xfId="15" applyFont="1"/>
    <xf numFmtId="0" fontId="10" fillId="16" borderId="4" xfId="3" applyFont="1" applyFill="1" applyBorder="1" applyAlignment="1">
      <alignment vertical="top" wrapText="1"/>
    </xf>
    <xf numFmtId="0" fontId="11" fillId="11" borderId="0" xfId="8" applyFont="1"/>
    <xf numFmtId="0" fontId="11" fillId="27" borderId="0" xfId="4" applyFont="1" applyFill="1"/>
    <xf numFmtId="0" fontId="8" fillId="27" borderId="0" xfId="4" applyFill="1"/>
    <xf numFmtId="0" fontId="18" fillId="24" borderId="0" xfId="18"/>
    <xf numFmtId="0" fontId="11" fillId="25" borderId="0" xfId="19" applyFont="1"/>
    <xf numFmtId="0" fontId="37" fillId="29" borderId="0" xfId="0" applyFont="1" applyFill="1"/>
    <xf numFmtId="0" fontId="37" fillId="30" borderId="0" xfId="0" applyFont="1" applyFill="1"/>
    <xf numFmtId="0" fontId="37" fillId="28" borderId="0" xfId="0" applyFont="1" applyFill="1"/>
    <xf numFmtId="0" fontId="38" fillId="28" borderId="0" xfId="0" applyFont="1" applyFill="1"/>
    <xf numFmtId="0" fontId="0" fillId="28" borderId="0" xfId="0" applyFont="1" applyFill="1"/>
    <xf numFmtId="0" fontId="15" fillId="18" borderId="0" xfId="15" applyFont="1"/>
    <xf numFmtId="0" fontId="15" fillId="11" borderId="0" xfId="8" applyFont="1"/>
    <xf numFmtId="0" fontId="15" fillId="27" borderId="0" xfId="4" applyFont="1" applyFill="1"/>
    <xf numFmtId="0" fontId="15" fillId="25" borderId="0" xfId="19" applyFont="1"/>
    <xf numFmtId="0" fontId="39" fillId="0" borderId="0" xfId="0" applyFont="1" applyAlignment="1">
      <alignment horizontal="left" vertical="center" wrapText="1" readingOrder="1"/>
    </xf>
    <xf numFmtId="0" fontId="1" fillId="7" borderId="4" xfId="5" applyBorder="1"/>
    <xf numFmtId="0" fontId="1" fillId="7" borderId="4" xfId="5" applyBorder="1" applyAlignment="1">
      <alignment vertical="top" wrapText="1"/>
    </xf>
    <xf numFmtId="0" fontId="0" fillId="7" borderId="4" xfId="5" applyFont="1" applyBorder="1" applyAlignment="1">
      <alignment vertical="top"/>
    </xf>
    <xf numFmtId="0" fontId="1" fillId="6" borderId="4" xfId="5" applyFill="1" applyBorder="1" applyAlignment="1">
      <alignment wrapText="1"/>
    </xf>
    <xf numFmtId="0" fontId="6" fillId="3" borderId="4" xfId="2" applyBorder="1" applyAlignment="1">
      <alignment wrapText="1"/>
    </xf>
    <xf numFmtId="0" fontId="6" fillId="3" borderId="4" xfId="2" applyBorder="1" applyAlignment="1">
      <alignment vertical="top" wrapText="1"/>
    </xf>
    <xf numFmtId="0" fontId="16" fillId="5" borderId="4" xfId="0" applyFont="1" applyFill="1" applyBorder="1" applyAlignment="1">
      <alignment vertical="top"/>
    </xf>
    <xf numFmtId="0" fontId="2" fillId="10" borderId="4" xfId="7" applyFont="1" applyBorder="1"/>
    <xf numFmtId="0" fontId="1" fillId="6" borderId="4" xfId="5" applyFill="1" applyBorder="1" applyAlignment="1">
      <alignment vertical="top"/>
    </xf>
    <xf numFmtId="0" fontId="2" fillId="9" borderId="4" xfId="6" applyFont="1" applyBorder="1"/>
    <xf numFmtId="0" fontId="13" fillId="11" borderId="4" xfId="8" applyFont="1" applyBorder="1"/>
    <xf numFmtId="0" fontId="14" fillId="11" borderId="4" xfId="8" applyFont="1" applyBorder="1" applyAlignment="1">
      <alignment horizontal="left"/>
    </xf>
    <xf numFmtId="0" fontId="2" fillId="12" borderId="4" xfId="9" applyFont="1" applyBorder="1"/>
    <xf numFmtId="0" fontId="2" fillId="19" borderId="4" xfId="16" applyFont="1" applyBorder="1"/>
    <xf numFmtId="0" fontId="3" fillId="19" borderId="4" xfId="16" applyFont="1" applyBorder="1"/>
    <xf numFmtId="0" fontId="14" fillId="13" borderId="4" xfId="8" applyFont="1" applyFill="1" applyBorder="1" applyAlignment="1">
      <alignment horizontal="left"/>
    </xf>
    <xf numFmtId="0" fontId="13" fillId="15" borderId="4" xfId="11" applyFont="1" applyBorder="1"/>
    <xf numFmtId="0" fontId="13" fillId="4" borderId="4" xfId="4" applyFont="1" applyBorder="1"/>
    <xf numFmtId="0" fontId="0" fillId="19" borderId="4" xfId="16" applyFont="1" applyBorder="1" applyAlignment="1">
      <alignment vertical="top" wrapText="1"/>
    </xf>
    <xf numFmtId="0" fontId="1" fillId="6" borderId="4" xfId="7" applyFill="1" applyBorder="1" applyAlignment="1">
      <alignment vertical="top"/>
    </xf>
    <xf numFmtId="0" fontId="15" fillId="2" borderId="4" xfId="1" applyFont="1" applyBorder="1"/>
    <xf numFmtId="0" fontId="3" fillId="7" borderId="4" xfId="5" applyFont="1" applyBorder="1" applyAlignment="1">
      <alignment horizontal="left"/>
    </xf>
    <xf numFmtId="0" fontId="1" fillId="12" borderId="0" xfId="9" applyAlignment="1">
      <alignment vertical="top" wrapText="1"/>
    </xf>
    <xf numFmtId="0" fontId="16" fillId="12" borderId="4" xfId="9" applyFont="1" applyBorder="1" applyAlignment="1">
      <alignment horizontal="left" vertical="top"/>
    </xf>
    <xf numFmtId="0" fontId="3" fillId="6" borderId="4" xfId="9" applyFont="1" applyFill="1" applyBorder="1"/>
    <xf numFmtId="0" fontId="2" fillId="12" borderId="4" xfId="9" applyFont="1" applyBorder="1" applyAlignment="1">
      <alignment horizontal="left" vertical="top" wrapText="1"/>
    </xf>
    <xf numFmtId="0" fontId="37" fillId="0" borderId="0" xfId="0" applyFont="1" applyFill="1"/>
    <xf numFmtId="0" fontId="16" fillId="29" borderId="0" xfId="0" applyFont="1" applyFill="1"/>
    <xf numFmtId="0" fontId="1" fillId="0" borderId="0" xfId="0" applyFont="1"/>
    <xf numFmtId="0" fontId="1" fillId="21" borderId="0" xfId="9" applyFont="1" applyFill="1"/>
    <xf numFmtId="0" fontId="15" fillId="33" borderId="0" xfId="18" applyFont="1" applyFill="1"/>
    <xf numFmtId="0" fontId="11" fillId="33" borderId="0" xfId="18" applyFont="1" applyFill="1"/>
    <xf numFmtId="0" fontId="18" fillId="32" borderId="0" xfId="21" applyFill="1"/>
    <xf numFmtId="0" fontId="6" fillId="37" borderId="0" xfId="22" applyFont="1" applyFill="1"/>
    <xf numFmtId="0" fontId="15" fillId="38" borderId="0" xfId="13" applyFont="1" applyFill="1" applyBorder="1"/>
    <xf numFmtId="0" fontId="6" fillId="39" borderId="0" xfId="12" applyFont="1" applyFill="1"/>
    <xf numFmtId="0" fontId="18" fillId="39" borderId="0" xfId="12" applyFont="1" applyFill="1"/>
    <xf numFmtId="0" fontId="11" fillId="40" borderId="0" xfId="15" applyFont="1" applyFill="1"/>
    <xf numFmtId="0" fontId="6" fillId="40" borderId="0" xfId="15" applyFont="1" applyFill="1"/>
    <xf numFmtId="0" fontId="18" fillId="40" borderId="0" xfId="15" applyFont="1" applyFill="1"/>
    <xf numFmtId="0" fontId="6" fillId="41" borderId="0" xfId="19" applyFont="1" applyFill="1"/>
    <xf numFmtId="0" fontId="18" fillId="41" borderId="0" xfId="19" applyFont="1" applyFill="1"/>
    <xf numFmtId="0" fontId="15" fillId="42" borderId="0" xfId="20" applyFont="1" applyFill="1"/>
    <xf numFmtId="0" fontId="11" fillId="42" borderId="0" xfId="20" applyFont="1" applyFill="1"/>
    <xf numFmtId="0" fontId="40" fillId="43" borderId="0" xfId="8" applyFont="1" applyFill="1"/>
    <xf numFmtId="0" fontId="41" fillId="43" borderId="0" xfId="8" applyFont="1" applyFill="1"/>
    <xf numFmtId="0" fontId="11" fillId="44" borderId="0" xfId="8" applyFont="1" applyFill="1"/>
    <xf numFmtId="0" fontId="40" fillId="44" borderId="0" xfId="8" applyFont="1" applyFill="1"/>
    <xf numFmtId="0" fontId="41" fillId="44" borderId="0" xfId="8" applyFont="1" applyFill="1"/>
    <xf numFmtId="0" fontId="40" fillId="35" borderId="0" xfId="15" applyFont="1" applyFill="1"/>
    <xf numFmtId="0" fontId="41" fillId="35" borderId="0" xfId="15" applyFont="1" applyFill="1"/>
    <xf numFmtId="0" fontId="40" fillId="34" borderId="0" xfId="9" applyFont="1" applyFill="1"/>
    <xf numFmtId="0" fontId="41" fillId="34" borderId="0" xfId="9" applyFont="1" applyFill="1"/>
    <xf numFmtId="0" fontId="40" fillId="24" borderId="0" xfId="18" applyFont="1"/>
    <xf numFmtId="0" fontId="41" fillId="24" borderId="0" xfId="18" applyFont="1"/>
    <xf numFmtId="0" fontId="13" fillId="10" borderId="4" xfId="3" applyFont="1" applyFill="1" applyBorder="1" applyAlignment="1">
      <alignment horizontal="left"/>
    </xf>
    <xf numFmtId="0" fontId="42" fillId="2" borderId="1" xfId="1" applyFont="1" applyAlignment="1">
      <alignment vertical="top"/>
    </xf>
    <xf numFmtId="0" fontId="16" fillId="6" borderId="4" xfId="1" applyFont="1" applyFill="1" applyBorder="1" applyAlignment="1">
      <alignment vertical="top" wrapText="1"/>
    </xf>
    <xf numFmtId="0" fontId="44" fillId="2" borderId="4" xfId="1" applyFont="1" applyBorder="1" applyAlignment="1">
      <alignment horizontal="left" vertical="top" wrapText="1"/>
    </xf>
    <xf numFmtId="0" fontId="43" fillId="2" borderId="4" xfId="1" applyFont="1" applyBorder="1" applyAlignment="1">
      <alignment vertical="top" wrapText="1"/>
    </xf>
    <xf numFmtId="0" fontId="10" fillId="17" borderId="7" xfId="13" applyFont="1" applyAlignment="1">
      <alignment vertical="top" wrapText="1"/>
    </xf>
    <xf numFmtId="0" fontId="0" fillId="12" borderId="4" xfId="9" applyFont="1" applyBorder="1" applyAlignment="1">
      <alignment horizontal="left" vertical="top" wrapText="1"/>
    </xf>
    <xf numFmtId="0" fontId="0" fillId="12" borderId="0" xfId="9" applyFont="1" applyAlignment="1">
      <alignment horizontal="left" vertical="top" wrapText="1"/>
    </xf>
    <xf numFmtId="0" fontId="14" fillId="6" borderId="4" xfId="4" applyFont="1" applyFill="1" applyBorder="1" applyAlignment="1">
      <alignment horizontal="left"/>
    </xf>
    <xf numFmtId="0" fontId="11" fillId="15" borderId="4" xfId="0" applyFont="1" applyFill="1" applyBorder="1" applyAlignment="1">
      <alignment vertical="top" wrapText="1"/>
    </xf>
    <xf numFmtId="0" fontId="46" fillId="0" borderId="0" xfId="23" applyAlignment="1" applyProtection="1">
      <alignment wrapText="1"/>
    </xf>
    <xf numFmtId="0" fontId="46" fillId="0" borderId="0" xfId="23" applyFont="1" applyAlignment="1" applyProtection="1">
      <alignment wrapText="1"/>
    </xf>
    <xf numFmtId="0" fontId="47" fillId="0" borderId="0" xfId="23" applyFont="1" applyAlignment="1" applyProtection="1"/>
    <xf numFmtId="0" fontId="48" fillId="0" borderId="0" xfId="23" applyFont="1" applyBorder="1" applyAlignment="1" applyProtection="1">
      <alignment horizontal="center"/>
    </xf>
    <xf numFmtId="0" fontId="49" fillId="0" borderId="0" xfId="23" applyFont="1" applyBorder="1" applyAlignment="1" applyProtection="1">
      <alignment horizontal="center"/>
    </xf>
    <xf numFmtId="0" fontId="49" fillId="0" borderId="0" xfId="23" applyFont="1" applyBorder="1" applyAlignment="1" applyProtection="1"/>
    <xf numFmtId="2" fontId="49" fillId="0" borderId="0" xfId="23" applyNumberFormat="1" applyFont="1" applyBorder="1" applyAlignment="1" applyProtection="1">
      <alignment horizontal="center" vertical="center"/>
    </xf>
    <xf numFmtId="0" fontId="50" fillId="0" borderId="0" xfId="23" applyFont="1" applyAlignment="1" applyProtection="1">
      <alignment wrapText="1"/>
    </xf>
    <xf numFmtId="0" fontId="51" fillId="0" borderId="0" xfId="23" applyFont="1" applyAlignment="1" applyProtection="1">
      <alignment wrapText="1"/>
    </xf>
    <xf numFmtId="0" fontId="49" fillId="0" borderId="0" xfId="23" applyFont="1" applyBorder="1" applyAlignment="1" applyProtection="1">
      <alignment horizontal="left"/>
    </xf>
    <xf numFmtId="2" fontId="49" fillId="0" borderId="0" xfId="23" applyNumberFormat="1" applyFont="1" applyAlignment="1" applyProtection="1">
      <alignment horizontal="center" vertical="center" wrapText="1"/>
    </xf>
    <xf numFmtId="0" fontId="52" fillId="0" borderId="0" xfId="23" applyFont="1" applyBorder="1" applyAlignment="1" applyProtection="1">
      <alignment horizontal="center"/>
    </xf>
    <xf numFmtId="0" fontId="49" fillId="0" borderId="0" xfId="23" applyFont="1" applyAlignment="1" applyProtection="1"/>
    <xf numFmtId="0" fontId="53" fillId="0" borderId="0" xfId="23" applyFont="1" applyAlignment="1" applyProtection="1">
      <alignment horizontal="center" vertical="center"/>
    </xf>
    <xf numFmtId="0" fontId="55" fillId="0" borderId="16" xfId="23" applyFont="1" applyBorder="1" applyAlignment="1" applyProtection="1">
      <alignment vertical="center"/>
    </xf>
    <xf numFmtId="2" fontId="47" fillId="45" borderId="17" xfId="23" applyNumberFormat="1" applyFont="1" applyFill="1" applyBorder="1" applyAlignment="1" applyProtection="1">
      <alignment horizontal="center" vertical="center" wrapText="1"/>
    </xf>
    <xf numFmtId="0" fontId="56" fillId="46" borderId="17" xfId="23" applyFont="1" applyFill="1" applyBorder="1" applyAlignment="1" applyProtection="1">
      <alignment horizontal="center" vertical="center" wrapText="1"/>
    </xf>
    <xf numFmtId="0" fontId="57" fillId="0" borderId="0" xfId="23" applyFont="1" applyAlignment="1" applyProtection="1">
      <alignment horizontal="center" vertical="center" wrapText="1"/>
    </xf>
    <xf numFmtId="2" fontId="49" fillId="47" borderId="18" xfId="24" applyNumberFormat="1" applyFont="1" applyFill="1" applyBorder="1" applyAlignment="1">
      <alignment horizontal="center" vertical="center" wrapText="1"/>
    </xf>
    <xf numFmtId="1" fontId="58" fillId="48" borderId="4" xfId="23" applyNumberFormat="1" applyFont="1" applyFill="1" applyBorder="1" applyAlignment="1" applyProtection="1">
      <alignment horizontal="center" vertical="center" wrapText="1"/>
    </xf>
    <xf numFmtId="1" fontId="58" fillId="49" borderId="4" xfId="23" applyNumberFormat="1" applyFont="1" applyFill="1" applyBorder="1" applyAlignment="1" applyProtection="1">
      <alignment horizontal="center" vertical="center" wrapText="1"/>
    </xf>
    <xf numFmtId="1" fontId="58" fillId="38" borderId="4" xfId="23" applyNumberFormat="1" applyFont="1" applyFill="1" applyBorder="1" applyAlignment="1" applyProtection="1">
      <alignment horizontal="center" vertical="center" wrapText="1"/>
    </xf>
    <xf numFmtId="2" fontId="58" fillId="38" borderId="4" xfId="23" applyNumberFormat="1" applyFont="1" applyFill="1" applyBorder="1" applyAlignment="1" applyProtection="1">
      <alignment horizontal="center" vertical="center" wrapText="1"/>
    </xf>
    <xf numFmtId="0" fontId="56" fillId="48" borderId="4" xfId="23" applyFont="1" applyFill="1" applyBorder="1" applyAlignment="1" applyProtection="1">
      <alignment vertical="center" wrapText="1"/>
    </xf>
    <xf numFmtId="0" fontId="56" fillId="50" borderId="4" xfId="23" applyFont="1" applyFill="1" applyBorder="1" applyAlignment="1" applyProtection="1">
      <alignment vertical="center" wrapText="1"/>
    </xf>
    <xf numFmtId="0" fontId="61" fillId="48" borderId="11" xfId="23" applyFont="1" applyFill="1" applyBorder="1" applyAlignment="1" applyProtection="1">
      <alignment horizontal="left" vertical="center" wrapText="1"/>
    </xf>
    <xf numFmtId="0" fontId="61" fillId="51" borderId="4" xfId="23" applyFont="1" applyFill="1" applyBorder="1" applyAlignment="1" applyProtection="1">
      <alignment horizontal="left" vertical="center" wrapText="1"/>
    </xf>
    <xf numFmtId="0" fontId="61" fillId="38" borderId="19" xfId="23" applyFont="1" applyFill="1" applyBorder="1" applyAlignment="1" applyProtection="1">
      <alignment horizontal="left" vertical="center" wrapText="1"/>
    </xf>
    <xf numFmtId="0" fontId="61" fillId="38" borderId="19" xfId="23" applyFont="1" applyFill="1" applyBorder="1" applyAlignment="1" applyProtection="1">
      <alignment horizontal="center" vertical="center" wrapText="1"/>
    </xf>
    <xf numFmtId="0" fontId="49" fillId="0" borderId="0" xfId="23" applyFont="1" applyAlignment="1" applyProtection="1">
      <alignment vertical="center" wrapText="1"/>
    </xf>
    <xf numFmtId="0" fontId="61" fillId="52" borderId="4" xfId="23" applyFont="1" applyFill="1" applyBorder="1" applyAlignment="1" applyProtection="1">
      <alignment horizontal="center" vertical="center" wrapText="1"/>
    </xf>
    <xf numFmtId="0" fontId="61" fillId="48" borderId="0" xfId="23" applyFont="1" applyFill="1" applyAlignment="1" applyProtection="1">
      <alignment horizontal="center" vertical="center" wrapText="1"/>
    </xf>
    <xf numFmtId="0" fontId="61" fillId="53" borderId="4" xfId="23" applyFont="1" applyFill="1" applyBorder="1" applyAlignment="1" applyProtection="1">
      <alignment horizontal="center" vertical="center" wrapText="1"/>
    </xf>
    <xf numFmtId="0" fontId="61" fillId="49" borderId="0" xfId="23" applyFont="1" applyFill="1" applyAlignment="1" applyProtection="1">
      <alignment horizontal="center" vertical="center" wrapText="1"/>
    </xf>
    <xf numFmtId="0" fontId="61" fillId="54" borderId="11" xfId="23" applyFont="1" applyFill="1" applyBorder="1" applyAlignment="1" applyProtection="1">
      <alignment horizontal="center" vertical="center" wrapText="1"/>
    </xf>
    <xf numFmtId="0" fontId="61" fillId="54" borderId="4" xfId="23" applyFont="1" applyFill="1" applyBorder="1" applyAlignment="1" applyProtection="1">
      <alignment horizontal="center" vertical="center" wrapText="1"/>
    </xf>
    <xf numFmtId="0" fontId="63" fillId="0" borderId="0" xfId="23" applyFont="1" applyBorder="1" applyAlignment="1" applyProtection="1">
      <alignment horizontal="center" vertical="center" wrapText="1"/>
    </xf>
    <xf numFmtId="0" fontId="56" fillId="55" borderId="4" xfId="23" applyFont="1" applyFill="1" applyBorder="1" applyAlignment="1" applyProtection="1">
      <alignment vertical="center" wrapText="1"/>
    </xf>
    <xf numFmtId="0" fontId="56" fillId="5" borderId="4" xfId="23" applyFont="1" applyFill="1" applyBorder="1" applyAlignment="1" applyProtection="1">
      <alignment vertical="center" wrapText="1"/>
    </xf>
    <xf numFmtId="0" fontId="56" fillId="56" borderId="4" xfId="23" applyFont="1" applyFill="1" applyBorder="1" applyAlignment="1" applyProtection="1">
      <alignment vertical="center" wrapText="1"/>
    </xf>
    <xf numFmtId="0" fontId="56" fillId="13" borderId="4" xfId="23" applyFont="1" applyFill="1" applyBorder="1" applyAlignment="1" applyProtection="1">
      <alignment vertical="center" wrapText="1"/>
    </xf>
    <xf numFmtId="0" fontId="56" fillId="46" borderId="4" xfId="23" applyFont="1" applyFill="1" applyBorder="1" applyAlignment="1" applyProtection="1">
      <alignment vertical="center" wrapText="1"/>
    </xf>
    <xf numFmtId="0" fontId="56" fillId="57" borderId="4" xfId="23" applyFont="1" applyFill="1" applyBorder="1" applyAlignment="1" applyProtection="1">
      <alignment vertical="center" wrapText="1"/>
    </xf>
    <xf numFmtId="0" fontId="56" fillId="45" borderId="4" xfId="23" applyFont="1" applyFill="1" applyBorder="1" applyAlignment="1" applyProtection="1">
      <alignment vertical="center" wrapText="1"/>
    </xf>
    <xf numFmtId="0" fontId="56" fillId="33" borderId="4" xfId="23" applyFont="1" applyFill="1" applyBorder="1" applyAlignment="1" applyProtection="1">
      <alignment vertical="center" wrapText="1"/>
    </xf>
    <xf numFmtId="0" fontId="56" fillId="58" borderId="4" xfId="23" applyFont="1" applyFill="1" applyBorder="1" applyAlignment="1" applyProtection="1">
      <alignment vertical="center" wrapText="1"/>
    </xf>
    <xf numFmtId="0" fontId="46" fillId="0" borderId="0" xfId="23" applyFont="1" applyFill="1" applyAlignment="1" applyProtection="1">
      <alignment wrapText="1"/>
    </xf>
    <xf numFmtId="2" fontId="49" fillId="47" borderId="18" xfId="23" applyNumberFormat="1" applyFont="1" applyFill="1" applyBorder="1" applyAlignment="1" applyProtection="1">
      <alignment horizontal="center" vertical="center" wrapText="1"/>
    </xf>
    <xf numFmtId="0" fontId="56" fillId="47" borderId="4" xfId="23" applyFont="1" applyFill="1" applyBorder="1" applyAlignment="1" applyProtection="1">
      <alignment vertical="center" wrapText="1"/>
    </xf>
    <xf numFmtId="0" fontId="56" fillId="59" borderId="4" xfId="23" applyFont="1" applyFill="1" applyBorder="1" applyAlignment="1" applyProtection="1">
      <alignment vertical="center" wrapText="1"/>
    </xf>
    <xf numFmtId="0" fontId="59" fillId="59" borderId="4" xfId="23" applyFont="1" applyFill="1" applyBorder="1" applyAlignment="1" applyProtection="1">
      <alignment vertical="center" wrapText="1"/>
    </xf>
    <xf numFmtId="0" fontId="56" fillId="28" borderId="4" xfId="23" applyFont="1" applyFill="1" applyBorder="1" applyAlignment="1" applyProtection="1">
      <alignment vertical="center" wrapText="1"/>
    </xf>
    <xf numFmtId="0" fontId="59" fillId="28" borderId="4" xfId="23" applyFont="1" applyFill="1" applyBorder="1" applyAlignment="1" applyProtection="1">
      <alignment vertical="center" wrapText="1"/>
    </xf>
    <xf numFmtId="0" fontId="67" fillId="0" borderId="16" xfId="23" applyFont="1" applyBorder="1" applyAlignment="1" applyProtection="1">
      <alignment horizontal="center" vertical="center"/>
    </xf>
    <xf numFmtId="0" fontId="59" fillId="45" borderId="4" xfId="23" applyFont="1" applyFill="1" applyBorder="1" applyAlignment="1" applyProtection="1">
      <alignment vertical="center" wrapText="1"/>
    </xf>
    <xf numFmtId="0" fontId="67" fillId="0" borderId="0" xfId="23" applyFont="1" applyAlignment="1" applyProtection="1">
      <alignment horizontal="center" vertical="center"/>
    </xf>
    <xf numFmtId="0" fontId="57" fillId="0" borderId="0" xfId="23" applyFont="1" applyFill="1" applyAlignment="1" applyProtection="1">
      <alignment horizontal="center" vertical="center" wrapText="1"/>
    </xf>
    <xf numFmtId="0" fontId="56" fillId="45" borderId="4" xfId="23" applyFont="1" applyFill="1" applyBorder="1" applyAlignment="1" applyProtection="1">
      <alignment horizontal="left" vertical="top" wrapText="1"/>
    </xf>
    <xf numFmtId="0" fontId="59" fillId="45" borderId="4" xfId="23" applyFont="1" applyFill="1" applyBorder="1" applyAlignment="1" applyProtection="1">
      <alignment horizontal="left" vertical="center" wrapText="1"/>
    </xf>
    <xf numFmtId="0" fontId="56" fillId="60" borderId="4" xfId="23" applyFont="1" applyFill="1" applyBorder="1" applyAlignment="1" applyProtection="1">
      <alignment vertical="center" wrapText="1"/>
    </xf>
    <xf numFmtId="0" fontId="67" fillId="0" borderId="16" xfId="23" applyFont="1" applyFill="1" applyBorder="1" applyAlignment="1" applyProtection="1">
      <alignment horizontal="center" vertical="center" wrapText="1"/>
    </xf>
    <xf numFmtId="0" fontId="58" fillId="38" borderId="21" xfId="23" applyNumberFormat="1" applyFont="1" applyFill="1" applyBorder="1" applyAlignment="1" applyProtection="1">
      <alignment horizontal="center" vertical="center" wrapText="1"/>
    </xf>
    <xf numFmtId="0" fontId="58" fillId="38" borderId="4" xfId="23" applyNumberFormat="1" applyFont="1" applyFill="1" applyBorder="1" applyAlignment="1" applyProtection="1">
      <alignment horizontal="center" vertical="center" wrapText="1"/>
    </xf>
    <xf numFmtId="2" fontId="58" fillId="38" borderId="21" xfId="23" applyNumberFormat="1" applyFont="1" applyFill="1" applyBorder="1" applyAlignment="1" applyProtection="1">
      <alignment horizontal="center" vertical="center" wrapText="1"/>
    </xf>
    <xf numFmtId="0" fontId="56" fillId="61" borderId="4" xfId="23" applyFont="1" applyFill="1" applyBorder="1" applyAlignment="1" applyProtection="1">
      <alignment horizontal="left" vertical="center" wrapText="1"/>
    </xf>
    <xf numFmtId="0" fontId="59" fillId="61" borderId="4" xfId="23" applyFont="1" applyFill="1" applyBorder="1" applyAlignment="1" applyProtection="1">
      <alignment horizontal="left" vertical="center" wrapText="1"/>
    </xf>
    <xf numFmtId="0" fontId="59" fillId="62" borderId="4" xfId="23" applyFont="1" applyFill="1" applyBorder="1" applyAlignment="1" applyProtection="1">
      <alignment vertical="center" wrapText="1"/>
    </xf>
    <xf numFmtId="0" fontId="56" fillId="62" borderId="4" xfId="23" applyFont="1" applyFill="1" applyBorder="1" applyAlignment="1" applyProtection="1">
      <alignment vertical="center" wrapText="1"/>
    </xf>
    <xf numFmtId="0" fontId="21" fillId="12" borderId="4" xfId="3" applyFont="1" applyFill="1" applyBorder="1" applyAlignment="1">
      <alignment vertical="top"/>
    </xf>
    <xf numFmtId="0" fontId="21" fillId="12" borderId="4" xfId="3" applyFont="1" applyFill="1" applyBorder="1" applyAlignment="1">
      <alignment vertical="top" wrapText="1"/>
    </xf>
    <xf numFmtId="0" fontId="21" fillId="12" borderId="4" xfId="3" applyFont="1" applyFill="1" applyBorder="1" applyAlignment="1">
      <alignment horizontal="left" vertical="top" wrapText="1"/>
    </xf>
    <xf numFmtId="0" fontId="69" fillId="12" borderId="4" xfId="3" applyFont="1" applyFill="1" applyBorder="1" applyAlignment="1">
      <alignment vertical="top" wrapText="1"/>
    </xf>
    <xf numFmtId="0" fontId="21" fillId="7" borderId="4" xfId="3" applyFont="1" applyFill="1" applyBorder="1" applyAlignment="1">
      <alignment vertical="top" wrapText="1"/>
    </xf>
    <xf numFmtId="0" fontId="69" fillId="7" borderId="4" xfId="3" applyFont="1" applyFill="1" applyBorder="1" applyAlignment="1">
      <alignment vertical="top"/>
    </xf>
    <xf numFmtId="0" fontId="69" fillId="7" borderId="4" xfId="3" applyFont="1" applyFill="1" applyBorder="1" applyAlignment="1">
      <alignment vertical="top" wrapText="1"/>
    </xf>
    <xf numFmtId="0" fontId="21" fillId="10" borderId="4" xfId="3" applyFont="1" applyFill="1" applyBorder="1" applyAlignment="1">
      <alignment vertical="top" wrapText="1"/>
    </xf>
    <xf numFmtId="0" fontId="21" fillId="10" borderId="4" xfId="3" applyFont="1" applyFill="1" applyBorder="1" applyAlignment="1">
      <alignment vertical="top"/>
    </xf>
    <xf numFmtId="0" fontId="21" fillId="8" borderId="4" xfId="3" applyFont="1" applyFill="1" applyBorder="1" applyAlignment="1">
      <alignment vertical="top" wrapText="1"/>
    </xf>
    <xf numFmtId="0" fontId="11" fillId="6" borderId="4" xfId="4" applyFont="1" applyFill="1" applyBorder="1" applyAlignment="1">
      <alignment horizontal="left"/>
    </xf>
    <xf numFmtId="0" fontId="10" fillId="4" borderId="4" xfId="4" applyFont="1" applyBorder="1"/>
    <xf numFmtId="0" fontId="10" fillId="6" borderId="4" xfId="5" applyFont="1" applyFill="1" applyBorder="1"/>
    <xf numFmtId="0" fontId="21" fillId="4" borderId="4" xfId="3" applyFont="1" applyFill="1" applyBorder="1" applyAlignment="1">
      <alignment horizontal="justify" vertical="top"/>
    </xf>
    <xf numFmtId="0" fontId="21" fillId="4" borderId="4" xfId="3" applyFont="1" applyFill="1" applyBorder="1" applyAlignment="1">
      <alignment vertical="top" wrapText="1"/>
    </xf>
    <xf numFmtId="0" fontId="70" fillId="6" borderId="4" xfId="5" applyFont="1" applyFill="1" applyBorder="1" applyAlignment="1">
      <alignment horizontal="left"/>
    </xf>
    <xf numFmtId="0" fontId="21" fillId="6" borderId="4" xfId="3" applyFont="1" applyFill="1" applyBorder="1"/>
    <xf numFmtId="0" fontId="11" fillId="6" borderId="4" xfId="4" applyFont="1" applyFill="1" applyBorder="1"/>
    <xf numFmtId="0" fontId="10" fillId="6" borderId="4" xfId="4" applyFont="1" applyFill="1" applyBorder="1"/>
    <xf numFmtId="0" fontId="11" fillId="4" borderId="4" xfId="4" applyFont="1" applyBorder="1"/>
    <xf numFmtId="0" fontId="11" fillId="6" borderId="4" xfId="5" applyFont="1" applyFill="1" applyBorder="1"/>
    <xf numFmtId="0" fontId="11" fillId="4" borderId="4" xfId="4" applyFont="1" applyBorder="1" applyAlignment="1">
      <alignment horizontal="left"/>
    </xf>
    <xf numFmtId="0" fontId="69" fillId="6" borderId="4" xfId="3" applyFont="1" applyFill="1" applyBorder="1" applyAlignment="1">
      <alignment vertical="top" wrapText="1"/>
    </xf>
    <xf numFmtId="0" fontId="21" fillId="4" borderId="4" xfId="3" applyFont="1" applyFill="1" applyBorder="1" applyAlignment="1">
      <alignment vertical="top"/>
    </xf>
    <xf numFmtId="0" fontId="69" fillId="6" borderId="4" xfId="3" applyFont="1" applyFill="1" applyBorder="1" applyAlignment="1">
      <alignment horizontal="left"/>
    </xf>
    <xf numFmtId="0" fontId="69" fillId="4" borderId="4" xfId="3" applyFont="1" applyFill="1" applyBorder="1"/>
    <xf numFmtId="0" fontId="21" fillId="6" borderId="4" xfId="3" applyFont="1" applyFill="1" applyBorder="1" applyAlignment="1">
      <alignment horizontal="justify" vertical="top"/>
    </xf>
    <xf numFmtId="0" fontId="69" fillId="6" borderId="4" xfId="3" applyFont="1" applyFill="1" applyBorder="1"/>
    <xf numFmtId="0" fontId="14" fillId="9" borderId="4" xfId="3" applyFont="1" applyFill="1" applyBorder="1" applyAlignment="1">
      <alignment horizontal="left"/>
    </xf>
    <xf numFmtId="0" fontId="14" fillId="9" borderId="4" xfId="3" applyFont="1" applyFill="1" applyBorder="1" applyAlignment="1">
      <alignment horizontal="left" vertical="top"/>
    </xf>
    <xf numFmtId="0" fontId="21" fillId="8" borderId="4" xfId="3" applyFont="1" applyFill="1" applyBorder="1" applyAlignment="1">
      <alignment horizontal="justify" vertical="top"/>
    </xf>
    <xf numFmtId="0" fontId="14" fillId="9" borderId="4" xfId="6" applyFont="1" applyBorder="1" applyAlignment="1">
      <alignment horizontal="left"/>
    </xf>
    <xf numFmtId="0" fontId="21" fillId="9" borderId="4" xfId="3" applyFont="1" applyFill="1" applyBorder="1" applyAlignment="1">
      <alignment vertical="top" wrapText="1"/>
    </xf>
    <xf numFmtId="0" fontId="10" fillId="6" borderId="4" xfId="5" applyFont="1" applyFill="1" applyBorder="1" applyAlignment="1">
      <alignment vertical="top" wrapText="1"/>
    </xf>
    <xf numFmtId="0" fontId="14" fillId="6" borderId="4" xfId="2" applyFont="1" applyFill="1" applyBorder="1" applyAlignment="1">
      <alignment wrapText="1"/>
    </xf>
    <xf numFmtId="0" fontId="14" fillId="9" borderId="4" xfId="6" applyFont="1" applyBorder="1" applyAlignment="1">
      <alignment wrapText="1"/>
    </xf>
    <xf numFmtId="0" fontId="14" fillId="9" borderId="4" xfId="6" applyFont="1" applyBorder="1" applyAlignment="1">
      <alignment vertical="top"/>
    </xf>
    <xf numFmtId="0" fontId="10" fillId="6" borderId="4" xfId="6" applyFont="1" applyFill="1" applyBorder="1"/>
    <xf numFmtId="0" fontId="11" fillId="9" borderId="4" xfId="6" applyFont="1" applyBorder="1" applyAlignment="1">
      <alignment horizontal="left"/>
    </xf>
    <xf numFmtId="0" fontId="10" fillId="9" borderId="4" xfId="6" applyFont="1" applyBorder="1"/>
    <xf numFmtId="0" fontId="15" fillId="3" borderId="4" xfId="2" applyFont="1" applyBorder="1" applyAlignment="1">
      <alignment wrapText="1"/>
    </xf>
    <xf numFmtId="0" fontId="11" fillId="0" borderId="0" xfId="0" applyFont="1"/>
    <xf numFmtId="0" fontId="21" fillId="11" borderId="4" xfId="3" applyFont="1" applyFill="1" applyBorder="1" applyAlignment="1">
      <alignment vertical="top" wrapText="1"/>
    </xf>
    <xf numFmtId="0" fontId="11" fillId="6" borderId="4" xfId="5" applyFont="1" applyFill="1" applyBorder="1" applyAlignment="1">
      <alignment vertical="top" wrapText="1"/>
    </xf>
    <xf numFmtId="0" fontId="69" fillId="11" borderId="4" xfId="3" applyFont="1" applyFill="1" applyBorder="1" applyAlignment="1">
      <alignment vertical="top" wrapText="1"/>
    </xf>
    <xf numFmtId="0" fontId="14" fillId="3" borderId="4" xfId="2" applyFont="1" applyBorder="1" applyAlignment="1">
      <alignment wrapText="1"/>
    </xf>
    <xf numFmtId="0" fontId="14" fillId="12" borderId="4" xfId="9" applyFont="1" applyBorder="1"/>
    <xf numFmtId="0" fontId="14" fillId="12" borderId="4" xfId="9" applyFont="1" applyBorder="1" applyAlignment="1">
      <alignment wrapText="1"/>
    </xf>
    <xf numFmtId="0" fontId="14" fillId="12" borderId="4" xfId="9" applyFont="1" applyBorder="1" applyAlignment="1">
      <alignment vertical="top"/>
    </xf>
    <xf numFmtId="0" fontId="11" fillId="6" borderId="4" xfId="6" applyFont="1" applyFill="1" applyBorder="1"/>
    <xf numFmtId="0" fontId="11" fillId="12" borderId="11" xfId="9" applyFont="1" applyBorder="1" applyAlignment="1">
      <alignment horizontal="left" vertical="top"/>
    </xf>
    <xf numFmtId="0" fontId="14" fillId="3" borderId="15" xfId="2" applyFont="1" applyBorder="1" applyAlignment="1">
      <alignment wrapText="1"/>
    </xf>
    <xf numFmtId="0" fontId="14" fillId="3" borderId="13" xfId="2" applyFont="1" applyBorder="1" applyAlignment="1">
      <alignment wrapText="1"/>
    </xf>
    <xf numFmtId="0" fontId="11" fillId="12" borderId="4" xfId="9" applyFont="1" applyBorder="1"/>
    <xf numFmtId="0" fontId="11" fillId="12" borderId="4" xfId="9" applyFont="1" applyBorder="1" applyAlignment="1">
      <alignment vertical="top" wrapText="1"/>
    </xf>
    <xf numFmtId="0" fontId="11" fillId="12" borderId="4" xfId="9" applyFont="1" applyBorder="1" applyAlignment="1">
      <alignment horizontal="left"/>
    </xf>
    <xf numFmtId="0" fontId="10" fillId="12" borderId="4" xfId="9" applyFont="1" applyBorder="1"/>
    <xf numFmtId="0" fontId="10" fillId="12" borderId="4" xfId="9" applyFont="1" applyBorder="1" applyAlignment="1">
      <alignment vertical="top" wrapText="1"/>
    </xf>
    <xf numFmtId="0" fontId="10" fillId="6" borderId="4" xfId="9" applyFont="1" applyFill="1" applyBorder="1" applyAlignment="1">
      <alignment vertical="top" wrapText="1"/>
    </xf>
    <xf numFmtId="0" fontId="10" fillId="6" borderId="9" xfId="5" applyFont="1" applyFill="1" applyBorder="1" applyAlignment="1">
      <alignment vertical="top" wrapText="1"/>
    </xf>
    <xf numFmtId="0" fontId="10" fillId="12" borderId="4" xfId="9" applyFont="1" applyBorder="1" applyAlignment="1">
      <alignment horizontal="left"/>
    </xf>
    <xf numFmtId="0" fontId="21" fillId="6" borderId="4" xfId="3" applyFont="1" applyFill="1" applyBorder="1" applyAlignment="1">
      <alignment horizontal="left" vertical="top" wrapText="1"/>
    </xf>
    <xf numFmtId="0" fontId="69" fillId="12" borderId="4" xfId="3" applyFont="1" applyFill="1" applyBorder="1" applyAlignment="1">
      <alignment horizontal="left" vertical="top" wrapText="1"/>
    </xf>
    <xf numFmtId="0" fontId="14" fillId="6" borderId="4" xfId="9" applyFont="1" applyFill="1" applyBorder="1"/>
    <xf numFmtId="0" fontId="21" fillId="12" borderId="4" xfId="3" applyFont="1" applyFill="1" applyBorder="1" applyAlignment="1">
      <alignment horizontal="justify" vertical="top"/>
    </xf>
    <xf numFmtId="0" fontId="21" fillId="6" borderId="4" xfId="3" applyFont="1" applyFill="1" applyBorder="1" applyAlignment="1">
      <alignment vertical="top" wrapText="1"/>
    </xf>
    <xf numFmtId="0" fontId="11" fillId="19" borderId="4" xfId="16" applyFont="1" applyBorder="1"/>
    <xf numFmtId="0" fontId="14" fillId="19" borderId="4" xfId="16" applyFont="1" applyBorder="1"/>
    <xf numFmtId="0" fontId="21" fillId="13" borderId="4" xfId="3" applyFont="1" applyFill="1" applyBorder="1" applyAlignment="1">
      <alignment vertical="top" wrapText="1"/>
    </xf>
    <xf numFmtId="0" fontId="69" fillId="13" borderId="4" xfId="3" applyFont="1" applyFill="1" applyBorder="1" applyAlignment="1">
      <alignment vertical="top" wrapText="1"/>
    </xf>
    <xf numFmtId="0" fontId="21" fillId="13" borderId="4" xfId="0" applyFont="1" applyFill="1" applyBorder="1" applyAlignment="1">
      <alignment vertical="top" wrapText="1"/>
    </xf>
    <xf numFmtId="0" fontId="21" fillId="13" borderId="4" xfId="10" applyFont="1" applyFill="1" applyBorder="1" applyAlignment="1">
      <alignment vertical="top" wrapText="1"/>
    </xf>
    <xf numFmtId="0" fontId="11" fillId="15" borderId="4" xfId="11" applyFont="1" applyBorder="1"/>
    <xf numFmtId="0" fontId="21" fillId="15" borderId="4" xfId="0" applyFont="1" applyFill="1" applyBorder="1" applyAlignment="1">
      <alignment vertical="top" wrapText="1"/>
    </xf>
    <xf numFmtId="0" fontId="11" fillId="15" borderId="4" xfId="11" applyFont="1" applyBorder="1" applyAlignment="1">
      <alignment wrapText="1"/>
    </xf>
    <xf numFmtId="0" fontId="21" fillId="15" borderId="4" xfId="3" applyFont="1" applyFill="1" applyBorder="1" applyAlignment="1">
      <alignment vertical="top" wrapText="1"/>
    </xf>
    <xf numFmtId="0" fontId="21" fillId="15" borderId="4" xfId="0" applyFont="1" applyFill="1" applyBorder="1" applyAlignment="1">
      <alignment vertical="top"/>
    </xf>
    <xf numFmtId="0" fontId="69" fillId="15" borderId="4" xfId="0" applyFont="1" applyFill="1" applyBorder="1" applyAlignment="1">
      <alignment vertical="top" wrapText="1"/>
    </xf>
    <xf numFmtId="0" fontId="15" fillId="13" borderId="4" xfId="8" applyFont="1" applyFill="1" applyBorder="1"/>
    <xf numFmtId="0" fontId="21" fillId="19" borderId="4" xfId="3" applyFont="1" applyFill="1" applyBorder="1" applyAlignment="1">
      <alignment vertical="top" wrapText="1"/>
    </xf>
    <xf numFmtId="0" fontId="15" fillId="13" borderId="4" xfId="8" applyFont="1" applyFill="1" applyBorder="1" applyAlignment="1">
      <alignment horizontal="left"/>
    </xf>
    <xf numFmtId="0" fontId="21" fillId="19" borderId="4" xfId="3" applyFont="1" applyFill="1" applyBorder="1" applyAlignment="1">
      <alignment vertical="top"/>
    </xf>
    <xf numFmtId="0" fontId="11" fillId="19" borderId="4" xfId="16" applyFont="1" applyBorder="1" applyAlignment="1">
      <alignment vertical="top" wrapText="1"/>
    </xf>
    <xf numFmtId="0" fontId="10" fillId="6" borderId="4" xfId="0" applyFont="1" applyFill="1" applyBorder="1"/>
    <xf numFmtId="0" fontId="14" fillId="10" borderId="4" xfId="7" applyFont="1" applyBorder="1"/>
    <xf numFmtId="0" fontId="21" fillId="10" borderId="4" xfId="0" applyFont="1" applyFill="1" applyBorder="1" applyAlignment="1">
      <alignment vertical="top" wrapText="1"/>
    </xf>
    <xf numFmtId="0" fontId="21" fillId="10" borderId="4" xfId="11" applyFont="1" applyFill="1" applyBorder="1" applyAlignment="1">
      <alignment vertical="top" wrapText="1"/>
    </xf>
    <xf numFmtId="0" fontId="11" fillId="6" borderId="4" xfId="7" applyFont="1" applyFill="1" applyBorder="1" applyAlignment="1">
      <alignment vertical="top" wrapText="1"/>
    </xf>
    <xf numFmtId="0" fontId="11" fillId="9" borderId="4" xfId="6" applyFont="1" applyBorder="1"/>
    <xf numFmtId="0" fontId="21" fillId="9" borderId="4" xfId="3" applyFont="1" applyFill="1" applyBorder="1" applyAlignment="1">
      <alignment vertical="top"/>
    </xf>
    <xf numFmtId="0" fontId="10" fillId="6" borderId="4" xfId="7" applyFont="1" applyFill="1" applyBorder="1" applyAlignment="1">
      <alignment vertical="top" wrapText="1"/>
    </xf>
    <xf numFmtId="0" fontId="21" fillId="6" borderId="4" xfId="11" applyFont="1" applyFill="1" applyBorder="1" applyAlignment="1">
      <alignment vertical="top" wrapText="1"/>
    </xf>
    <xf numFmtId="0" fontId="10" fillId="9" borderId="4" xfId="6" applyFont="1" applyBorder="1" applyAlignment="1">
      <alignment horizontal="left"/>
    </xf>
    <xf numFmtId="0" fontId="10" fillId="6" borderId="4" xfId="6" applyFont="1" applyFill="1" applyBorder="1" applyAlignment="1">
      <alignment vertical="top" wrapText="1"/>
    </xf>
    <xf numFmtId="0" fontId="15" fillId="9" borderId="4" xfId="6" applyFont="1" applyBorder="1"/>
    <xf numFmtId="0" fontId="21" fillId="4" borderId="4" xfId="3" applyFont="1" applyFill="1" applyBorder="1" applyAlignment="1">
      <alignment horizontal="left" vertical="top" wrapText="1"/>
    </xf>
    <xf numFmtId="0" fontId="15" fillId="3" borderId="4" xfId="2" applyFont="1" applyBorder="1"/>
    <xf numFmtId="0" fontId="15" fillId="3" borderId="4" xfId="2" applyFont="1" applyBorder="1" applyAlignment="1">
      <alignment vertical="top" wrapText="1"/>
    </xf>
    <xf numFmtId="0" fontId="14" fillId="3" borderId="4" xfId="2" applyFont="1" applyBorder="1"/>
    <xf numFmtId="0" fontId="21" fillId="4" borderId="4" xfId="0" applyFont="1" applyFill="1" applyBorder="1" applyAlignment="1">
      <alignment vertical="top" wrapText="1"/>
    </xf>
    <xf numFmtId="0" fontId="21" fillId="4" borderId="4" xfId="4" applyFont="1" applyBorder="1" applyAlignment="1">
      <alignment vertical="top" wrapText="1"/>
    </xf>
    <xf numFmtId="0" fontId="21" fillId="17" borderId="4" xfId="3" applyFont="1" applyFill="1" applyBorder="1" applyAlignment="1">
      <alignment vertical="top"/>
    </xf>
    <xf numFmtId="0" fontId="21" fillId="17" borderId="4" xfId="3" applyFont="1" applyFill="1" applyBorder="1" applyAlignment="1">
      <alignment vertical="top" wrapText="1"/>
    </xf>
    <xf numFmtId="0" fontId="11" fillId="17" borderId="7" xfId="13" applyFont="1"/>
    <xf numFmtId="0" fontId="21" fillId="2" borderId="4" xfId="0" applyFont="1" applyFill="1" applyBorder="1" applyAlignment="1">
      <alignment vertical="top" wrapText="1"/>
    </xf>
    <xf numFmtId="0" fontId="21" fillId="2" borderId="4" xfId="11" applyFont="1" applyFill="1" applyBorder="1" applyAlignment="1">
      <alignment vertical="top"/>
    </xf>
    <xf numFmtId="0" fontId="21" fillId="2" borderId="4" xfId="11" applyFont="1" applyFill="1" applyBorder="1" applyAlignment="1">
      <alignment vertical="top" wrapText="1"/>
    </xf>
    <xf numFmtId="0" fontId="21" fillId="20" borderId="4" xfId="11" applyFont="1" applyFill="1" applyBorder="1" applyAlignment="1">
      <alignment vertical="top" wrapText="1"/>
    </xf>
    <xf numFmtId="0" fontId="21" fillId="2" borderId="4" xfId="0" applyFont="1" applyFill="1" applyBorder="1" applyAlignment="1">
      <alignment vertical="top"/>
    </xf>
    <xf numFmtId="0" fontId="21" fillId="16" borderId="4" xfId="3" applyFont="1" applyFill="1" applyBorder="1" applyAlignment="1">
      <alignment vertical="top" wrapText="1"/>
    </xf>
    <xf numFmtId="0" fontId="21" fillId="16" borderId="4" xfId="3" applyFont="1" applyFill="1" applyBorder="1" applyAlignment="1">
      <alignment vertical="top"/>
    </xf>
    <xf numFmtId="0" fontId="21" fillId="6" borderId="4" xfId="3" applyFont="1" applyFill="1" applyBorder="1" applyAlignment="1">
      <alignment vertical="top"/>
    </xf>
    <xf numFmtId="0" fontId="11" fillId="7" borderId="4" xfId="5" applyFont="1" applyBorder="1" applyAlignment="1">
      <alignment horizontal="left"/>
    </xf>
    <xf numFmtId="0" fontId="14" fillId="7" borderId="4" xfId="5" applyFont="1" applyBorder="1"/>
    <xf numFmtId="0" fontId="10" fillId="14" borderId="4" xfId="10" applyFont="1" applyBorder="1"/>
    <xf numFmtId="0" fontId="14" fillId="14" borderId="4" xfId="10" applyFont="1" applyBorder="1"/>
    <xf numFmtId="0" fontId="21" fillId="14" borderId="4" xfId="3" applyFont="1" applyFill="1" applyBorder="1" applyAlignment="1">
      <alignment vertical="top" wrapText="1"/>
    </xf>
    <xf numFmtId="0" fontId="21" fillId="2" borderId="4" xfId="3" applyFont="1" applyFill="1" applyBorder="1" applyAlignment="1">
      <alignment vertical="top"/>
    </xf>
    <xf numFmtId="0" fontId="21" fillId="2" borderId="4" xfId="1" applyFont="1" applyBorder="1" applyAlignment="1">
      <alignment vertical="top" wrapText="1"/>
    </xf>
    <xf numFmtId="0" fontId="21" fillId="6" borderId="4" xfId="1" applyFont="1" applyFill="1" applyBorder="1" applyAlignment="1">
      <alignment vertical="top" wrapText="1"/>
    </xf>
    <xf numFmtId="0" fontId="21" fillId="2" borderId="4" xfId="1" applyFont="1" applyBorder="1" applyAlignment="1">
      <alignment vertical="top"/>
    </xf>
    <xf numFmtId="0" fontId="21" fillId="2" borderId="4" xfId="3" applyFont="1" applyFill="1" applyBorder="1" applyAlignment="1">
      <alignment vertical="top" wrapText="1"/>
    </xf>
    <xf numFmtId="0" fontId="21" fillId="2" borderId="4" xfId="1" applyFont="1" applyBorder="1" applyAlignment="1">
      <alignment horizontal="left" vertical="top" wrapText="1"/>
    </xf>
    <xf numFmtId="0" fontId="10" fillId="2" borderId="4" xfId="1" applyFont="1" applyBorder="1"/>
    <xf numFmtId="0" fontId="14" fillId="6" borderId="4" xfId="1" applyFont="1" applyFill="1" applyBorder="1"/>
    <xf numFmtId="0" fontId="21" fillId="8" borderId="4" xfId="0" applyFont="1" applyFill="1" applyBorder="1" applyAlignment="1">
      <alignment vertical="top" wrapText="1"/>
    </xf>
    <xf numFmtId="0" fontId="14" fillId="6" borderId="4" xfId="2" applyFont="1" applyFill="1" applyBorder="1"/>
    <xf numFmtId="0" fontId="21" fillId="5" borderId="4" xfId="0" applyFont="1" applyFill="1" applyBorder="1" applyAlignment="1">
      <alignment vertical="top" wrapText="1"/>
    </xf>
    <xf numFmtId="0" fontId="21" fillId="8" borderId="4" xfId="0" applyFont="1" applyFill="1" applyBorder="1" applyAlignment="1">
      <alignment vertical="top"/>
    </xf>
    <xf numFmtId="0" fontId="15" fillId="6" borderId="4" xfId="2" applyFont="1" applyFill="1" applyBorder="1"/>
    <xf numFmtId="0" fontId="45" fillId="0" borderId="0" xfId="0" applyFont="1" applyAlignment="1">
      <alignment horizontal="center" vertical="center" wrapText="1"/>
    </xf>
    <xf numFmtId="0" fontId="54" fillId="0" borderId="0" xfId="23" applyFont="1" applyAlignment="1" applyProtection="1">
      <alignment horizontal="center" vertical="center"/>
    </xf>
    <xf numFmtId="0" fontId="60" fillId="46" borderId="11" xfId="23" applyFont="1" applyFill="1" applyBorder="1" applyAlignment="1" applyProtection="1">
      <alignment horizontal="center" vertical="center" wrapText="1"/>
    </xf>
    <xf numFmtId="0" fontId="60" fillId="46" borderId="20" xfId="23" applyFont="1" applyFill="1" applyBorder="1" applyAlignment="1" applyProtection="1">
      <alignment horizontal="center" vertical="center" wrapText="1"/>
    </xf>
    <xf numFmtId="0" fontId="60" fillId="46" borderId="18" xfId="23" applyFont="1" applyFill="1" applyBorder="1" applyAlignment="1" applyProtection="1">
      <alignment horizontal="center" vertical="center" wrapText="1"/>
    </xf>
    <xf numFmtId="0" fontId="60" fillId="47" borderId="11" xfId="23" applyFont="1" applyFill="1" applyBorder="1" applyAlignment="1">
      <alignment horizontal="center" vertical="center" wrapText="1"/>
    </xf>
    <xf numFmtId="0" fontId="60" fillId="47" borderId="20" xfId="23" applyFont="1" applyFill="1" applyBorder="1" applyAlignment="1">
      <alignment horizontal="center" vertical="center" wrapText="1"/>
    </xf>
    <xf numFmtId="0" fontId="60" fillId="47" borderId="18" xfId="23" applyFont="1" applyFill="1" applyBorder="1" applyAlignment="1">
      <alignment horizontal="center" vertical="center" wrapText="1"/>
    </xf>
    <xf numFmtId="0" fontId="62" fillId="53" borderId="22" xfId="23" applyFont="1" applyFill="1" applyBorder="1" applyAlignment="1" applyProtection="1">
      <alignment horizontal="center" vertical="center" wrapText="1"/>
    </xf>
    <xf numFmtId="0" fontId="62" fillId="53" borderId="10" xfId="23" applyFont="1" applyFill="1" applyBorder="1" applyAlignment="1" applyProtection="1">
      <alignment horizontal="center" vertical="center" wrapText="1"/>
    </xf>
    <xf numFmtId="0" fontId="62" fillId="53" borderId="21" xfId="23" applyFont="1" applyFill="1" applyBorder="1" applyAlignment="1" applyProtection="1">
      <alignment horizontal="center" vertical="center" wrapText="1"/>
    </xf>
    <xf numFmtId="0" fontId="62" fillId="38" borderId="22" xfId="23" applyFont="1" applyFill="1" applyBorder="1" applyAlignment="1" applyProtection="1">
      <alignment horizontal="center" vertical="center" wrapText="1"/>
    </xf>
    <xf numFmtId="0" fontId="62" fillId="38" borderId="10" xfId="23" applyFont="1" applyFill="1" applyBorder="1" applyAlignment="1" applyProtection="1">
      <alignment horizontal="center" vertical="center" wrapText="1"/>
    </xf>
    <xf numFmtId="0" fontId="62" fillId="38" borderId="21" xfId="23" applyFont="1" applyFill="1" applyBorder="1" applyAlignment="1" applyProtection="1">
      <alignment horizontal="center" vertical="center" wrapText="1"/>
    </xf>
    <xf numFmtId="0" fontId="66" fillId="0" borderId="0" xfId="23" applyFont="1" applyAlignment="1" applyProtection="1">
      <alignment horizontal="center" vertical="center"/>
    </xf>
    <xf numFmtId="0" fontId="64" fillId="38" borderId="22" xfId="23" applyFont="1" applyFill="1" applyBorder="1" applyAlignment="1" applyProtection="1">
      <alignment horizontal="center" vertical="center" wrapText="1"/>
    </xf>
    <xf numFmtId="0" fontId="64" fillId="38" borderId="10" xfId="23" applyFont="1" applyFill="1" applyBorder="1" applyAlignment="1" applyProtection="1">
      <alignment horizontal="center" vertical="center" wrapText="1"/>
    </xf>
    <xf numFmtId="0" fontId="64" fillId="38" borderId="21" xfId="23" applyFont="1" applyFill="1" applyBorder="1" applyAlignment="1" applyProtection="1">
      <alignment horizontal="center" vertical="center" wrapText="1"/>
    </xf>
    <xf numFmtId="0" fontId="64" fillId="49" borderId="22" xfId="23" applyFont="1" applyFill="1" applyBorder="1" applyAlignment="1">
      <alignment horizontal="center" vertical="center"/>
    </xf>
    <xf numFmtId="0" fontId="64" fillId="49" borderId="10" xfId="23" applyFont="1" applyFill="1" applyBorder="1" applyAlignment="1">
      <alignment horizontal="center" vertical="center"/>
    </xf>
    <xf numFmtId="0" fontId="64" fillId="49" borderId="21" xfId="23" applyFont="1" applyFill="1" applyBorder="1" applyAlignment="1">
      <alignment horizontal="center" vertical="center"/>
    </xf>
    <xf numFmtId="0" fontId="64" fillId="48" borderId="22" xfId="23" applyFont="1" applyFill="1" applyBorder="1" applyAlignment="1">
      <alignment horizontal="center" vertical="center"/>
    </xf>
    <xf numFmtId="0" fontId="64" fillId="48" borderId="10" xfId="23" applyFont="1" applyFill="1" applyBorder="1" applyAlignment="1">
      <alignment horizontal="center" vertical="center"/>
    </xf>
    <xf numFmtId="0" fontId="64" fillId="48" borderId="21" xfId="23" applyFont="1" applyFill="1" applyBorder="1" applyAlignment="1">
      <alignment horizontal="center" vertical="center"/>
    </xf>
    <xf numFmtId="0" fontId="62" fillId="48" borderId="22" xfId="23" applyFont="1" applyFill="1" applyBorder="1" applyAlignment="1">
      <alignment horizontal="center" vertical="center" wrapText="1"/>
    </xf>
    <xf numFmtId="0" fontId="62" fillId="48" borderId="10" xfId="23" applyFont="1" applyFill="1" applyBorder="1" applyAlignment="1">
      <alignment horizontal="center" vertical="center" wrapText="1"/>
    </xf>
    <xf numFmtId="0" fontId="62" fillId="48" borderId="21" xfId="23" applyFont="1" applyFill="1" applyBorder="1" applyAlignment="1">
      <alignment horizontal="center" vertical="center" wrapText="1"/>
    </xf>
    <xf numFmtId="0" fontId="65" fillId="0" borderId="0" xfId="23" applyFont="1" applyBorder="1" applyAlignment="1" applyProtection="1">
      <alignment horizontal="center" vertical="center" wrapText="1"/>
    </xf>
    <xf numFmtId="0" fontId="55" fillId="0" borderId="16" xfId="23" applyFont="1" applyBorder="1" applyAlignment="1" applyProtection="1">
      <alignment horizontal="left" vertical="center"/>
    </xf>
    <xf numFmtId="0" fontId="54" fillId="0" borderId="0" xfId="23" applyFont="1" applyBorder="1" applyAlignment="1" applyProtection="1">
      <alignment horizontal="center" vertical="center"/>
    </xf>
    <xf numFmtId="0" fontId="55" fillId="0" borderId="16" xfId="23" applyFont="1" applyBorder="1" applyAlignment="1" applyProtection="1">
      <alignment vertical="center"/>
    </xf>
    <xf numFmtId="0" fontId="55" fillId="0" borderId="16" xfId="23" applyFont="1" applyBorder="1" applyAlignment="1" applyProtection="1">
      <alignment horizontal="center" vertical="center"/>
    </xf>
    <xf numFmtId="0" fontId="12" fillId="4" borderId="4" xfId="4" applyFont="1" applyBorder="1" applyAlignment="1">
      <alignment horizontal="left"/>
    </xf>
    <xf numFmtId="0" fontId="7" fillId="7" borderId="4" xfId="5" applyFont="1" applyBorder="1" applyAlignment="1">
      <alignment horizontal="left"/>
    </xf>
    <xf numFmtId="0" fontId="7" fillId="10" borderId="4" xfId="7" applyFont="1" applyBorder="1" applyAlignment="1">
      <alignment horizontal="left"/>
    </xf>
    <xf numFmtId="0" fontId="7" fillId="9" borderId="4" xfId="6" applyFont="1" applyBorder="1" applyAlignment="1">
      <alignment horizontal="left"/>
    </xf>
    <xf numFmtId="0" fontId="12" fillId="11" borderId="8" xfId="8" applyFont="1" applyBorder="1" applyAlignment="1">
      <alignment horizontal="left"/>
    </xf>
    <xf numFmtId="0" fontId="12" fillId="11" borderId="0" xfId="8" applyFont="1" applyBorder="1" applyAlignment="1">
      <alignment horizontal="left"/>
    </xf>
    <xf numFmtId="0" fontId="7" fillId="12" borderId="8" xfId="9" applyFont="1" applyBorder="1" applyAlignment="1">
      <alignment horizontal="left"/>
    </xf>
    <xf numFmtId="0" fontId="7" fillId="12" borderId="0" xfId="9" applyFont="1" applyBorder="1" applyAlignment="1">
      <alignment horizontal="left"/>
    </xf>
    <xf numFmtId="0" fontId="12" fillId="13" borderId="8" xfId="8" applyFont="1" applyFill="1" applyBorder="1" applyAlignment="1">
      <alignment horizontal="left"/>
    </xf>
    <xf numFmtId="0" fontId="12" fillId="13" borderId="5" xfId="8" applyFont="1" applyFill="1" applyBorder="1" applyAlignment="1">
      <alignment horizontal="left"/>
    </xf>
    <xf numFmtId="0" fontId="12" fillId="15" borderId="4" xfId="11" applyFont="1" applyBorder="1" applyAlignment="1">
      <alignment horizontal="left"/>
    </xf>
    <xf numFmtId="0" fontId="12" fillId="4" borderId="8" xfId="4" applyFont="1" applyBorder="1" applyAlignment="1">
      <alignment horizontal="left"/>
    </xf>
    <xf numFmtId="0" fontId="12" fillId="4" borderId="0" xfId="4" applyFont="1" applyBorder="1" applyAlignment="1">
      <alignment horizontal="left"/>
    </xf>
    <xf numFmtId="0" fontId="14" fillId="6" borderId="4" xfId="8" applyFont="1" applyFill="1" applyBorder="1" applyAlignment="1">
      <alignment horizontal="left"/>
    </xf>
    <xf numFmtId="0" fontId="7" fillId="10" borderId="8" xfId="7" applyFont="1" applyBorder="1" applyAlignment="1">
      <alignment horizontal="left"/>
    </xf>
    <xf numFmtId="0" fontId="7" fillId="10" borderId="5" xfId="7" applyFont="1" applyBorder="1" applyAlignment="1">
      <alignment horizontal="left"/>
    </xf>
    <xf numFmtId="0" fontId="7" fillId="9" borderId="8" xfId="6" applyFont="1" applyBorder="1" applyAlignment="1">
      <alignment horizontal="left"/>
    </xf>
    <xf numFmtId="0" fontId="7" fillId="9" borderId="5" xfId="6" applyFont="1" applyBorder="1" applyAlignment="1">
      <alignment horizontal="left"/>
    </xf>
    <xf numFmtId="0" fontId="3" fillId="6" borderId="4" xfId="7" applyFont="1" applyFill="1" applyBorder="1" applyAlignment="1">
      <alignment horizontal="left"/>
    </xf>
    <xf numFmtId="0" fontId="12" fillId="2" borderId="6" xfId="1" applyFont="1" applyBorder="1" applyAlignment="1">
      <alignment horizontal="left"/>
    </xf>
    <xf numFmtId="0" fontId="12" fillId="17" borderId="14" xfId="13" applyFont="1" applyBorder="1" applyAlignment="1">
      <alignment horizontal="left"/>
    </xf>
    <xf numFmtId="0" fontId="12" fillId="16" borderId="14" xfId="12" applyFont="1" applyBorder="1" applyAlignment="1">
      <alignment horizontal="left"/>
    </xf>
    <xf numFmtId="0" fontId="7" fillId="7" borderId="6" xfId="5" applyFont="1" applyBorder="1" applyAlignment="1">
      <alignment horizontal="left"/>
    </xf>
    <xf numFmtId="0" fontId="12" fillId="10" borderId="6" xfId="3" applyFont="1" applyFill="1" applyBorder="1" applyAlignment="1">
      <alignment horizontal="left" vertical="top"/>
    </xf>
  </cellXfs>
  <cellStyles count="25">
    <cellStyle name="20% - Accent1" xfId="10" builtinId="30"/>
    <cellStyle name="20% - Accent2" xfId="22" builtinId="34"/>
    <cellStyle name="20% - Accent5" xfId="5" builtinId="46"/>
    <cellStyle name="40% - Accent1" xfId="9" builtinId="31"/>
    <cellStyle name="40% - Accent2" xfId="6" builtinId="35"/>
    <cellStyle name="40% - Accent4" xfId="17" builtinId="43"/>
    <cellStyle name="40% - Accent5" xfId="16" builtinId="47"/>
    <cellStyle name="40% - Accent6" xfId="7" builtinId="51"/>
    <cellStyle name="60% - Accent1" xfId="19" builtinId="32"/>
    <cellStyle name="60% - Accent2" xfId="20" builtinId="36"/>
    <cellStyle name="60% - Accent4" xfId="15" builtinId="44"/>
    <cellStyle name="60% - Accent6" xfId="8" builtinId="52"/>
    <cellStyle name="Accent1" xfId="18" builtinId="29"/>
    <cellStyle name="Accent6" xfId="21" builtinId="49"/>
    <cellStyle name="Bad" xfId="11" builtinId="27"/>
    <cellStyle name="Check Cell" xfId="2" builtinId="23"/>
    <cellStyle name="Explanatory Text" xfId="14" builtinId="53"/>
    <cellStyle name="Good" xfId="12" builtinId="26"/>
    <cellStyle name="Hyperlink" xfId="3" builtinId="8"/>
    <cellStyle name="Input" xfId="13" builtinId="20"/>
    <cellStyle name="Neutral" xfId="4" builtinId="28"/>
    <cellStyle name="Normal" xfId="0" builtinId="0"/>
    <cellStyle name="Normal 2" xfId="23" xr:uid="{00000000-0005-0000-0000-000016000000}"/>
    <cellStyle name="Note" xfId="1" builtinId="10"/>
    <cellStyle name="Percent 2" xfId="24" xr:uid="{00000000-0005-0000-0000-000018000000}"/>
  </cellStyles>
  <dxfs count="0"/>
  <tableStyles count="0" defaultTableStyle="TableStyleMedium2" defaultPivotStyle="PivotStyleLight16"/>
  <colors>
    <mruColors>
      <color rgb="FF84438F"/>
      <color rgb="FF525E88"/>
      <color rgb="FF3D97A1"/>
      <color rgb="FFB81476"/>
      <color rgb="FFDA9F8C"/>
      <color rgb="FF4B7230"/>
      <color rgb="FFFFCCFF"/>
      <color rgb="FFDDD4F0"/>
      <color rgb="FFC15E3F"/>
      <color rgb="FF86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21021</xdr:colOff>
      <xdr:row>0</xdr:row>
      <xdr:rowOff>31531</xdr:rowOff>
    </xdr:from>
    <xdr:to>
      <xdr:col>16</xdr:col>
      <xdr:colOff>60300</xdr:colOff>
      <xdr:row>32</xdr:row>
      <xdr:rowOff>31550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21" y="31531"/>
          <a:ext cx="10081913" cy="59015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285750</xdr:colOff>
      <xdr:row>2</xdr:row>
      <xdr:rowOff>142875</xdr:rowOff>
    </xdr:from>
    <xdr:to>
      <xdr:col>10</xdr:col>
      <xdr:colOff>230069</xdr:colOff>
      <xdr:row>9</xdr:row>
      <xdr:rowOff>152400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4950" y="523875"/>
          <a:ext cx="4821119" cy="1343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579120</xdr:colOff>
      <xdr:row>0</xdr:row>
      <xdr:rowOff>99061</xdr:rowOff>
    </xdr:from>
    <xdr:to>
      <xdr:col>21</xdr:col>
      <xdr:colOff>30480</xdr:colOff>
      <xdr:row>24</xdr:row>
      <xdr:rowOff>166915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79120" y="99061"/>
          <a:ext cx="12252960" cy="4422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Instructions for AFN Disaster Risk Assessment</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Completing the Risk Assessment</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Select the AFN subcommunities to whom your hospital provides service. Note: 154 are listed; you can use the full 154, you can use less, you can add more.</a:t>
          </a:r>
        </a:p>
        <a:p>
          <a:pPr lvl="0"/>
          <a:r>
            <a:rPr lang="en-US" sz="1100">
              <a:solidFill>
                <a:schemeClr val="dk1"/>
              </a:solidFill>
              <a:effectLst/>
              <a:latin typeface="+mn-lt"/>
              <a:ea typeface="+mn-ea"/>
              <a:cs typeface="+mn-cs"/>
            </a:rPr>
            <a:t>Regarding </a:t>
          </a:r>
          <a:r>
            <a:rPr lang="en-US" sz="1100" i="1">
              <a:solidFill>
                <a:schemeClr val="dk1"/>
              </a:solidFill>
              <a:effectLst/>
              <a:latin typeface="+mn-lt"/>
              <a:ea typeface="+mn-ea"/>
              <a:cs typeface="+mn-cs"/>
            </a:rPr>
            <a:t>Cultural Minority Needs and Restrictions, </a:t>
          </a:r>
          <a:r>
            <a:rPr lang="en-US" sz="1100">
              <a:solidFill>
                <a:schemeClr val="dk1"/>
              </a:solidFill>
              <a:effectLst/>
              <a:latin typeface="+mn-lt"/>
              <a:ea typeface="+mn-ea"/>
              <a:cs typeface="+mn-cs"/>
            </a:rPr>
            <a:t>12 “blank” subcommunities are listed. In that there are some 4-5K+ distinct cultural subcommunities worldwide, (virtually all of which are present in the U.S.), you’ll need to identify how many are located within your hospital’s service area and list them/label them accordingly.</a:t>
          </a:r>
        </a:p>
        <a:p>
          <a:pPr lvl="0"/>
          <a:r>
            <a:rPr lang="en-US" sz="1100">
              <a:solidFill>
                <a:schemeClr val="dk1"/>
              </a:solidFill>
              <a:effectLst/>
              <a:latin typeface="+mn-lt"/>
              <a:ea typeface="+mn-ea"/>
              <a:cs typeface="+mn-cs"/>
            </a:rPr>
            <a:t>Regarding </a:t>
          </a:r>
          <a:r>
            <a:rPr lang="en-US" sz="1100" i="1">
              <a:solidFill>
                <a:schemeClr val="dk1"/>
              </a:solidFill>
              <a:effectLst/>
              <a:latin typeface="+mn-lt"/>
              <a:ea typeface="+mn-ea"/>
              <a:cs typeface="+mn-cs"/>
            </a:rPr>
            <a:t>Religious Minority Needs and Restrictions, </a:t>
          </a:r>
          <a:r>
            <a:rPr lang="en-US" sz="1100">
              <a:solidFill>
                <a:schemeClr val="dk1"/>
              </a:solidFill>
              <a:effectLst/>
              <a:latin typeface="+mn-lt"/>
              <a:ea typeface="+mn-ea"/>
              <a:cs typeface="+mn-cs"/>
            </a:rPr>
            <a:t>4 religions with 1-3% of the U.S. population are listed. However, there are some 4K recognized branches, congregations, conventions, denominations, faith groups, etc., in the U.S., many with distinct needs and restrictions. Just as with the </a:t>
          </a:r>
          <a:r>
            <a:rPr lang="en-US" sz="1100" i="1">
              <a:solidFill>
                <a:schemeClr val="dk1"/>
              </a:solidFill>
              <a:effectLst/>
              <a:latin typeface="+mn-lt"/>
              <a:ea typeface="+mn-ea"/>
              <a:cs typeface="+mn-cs"/>
            </a:rPr>
            <a:t>Cultural Minority Needs and Restrictions,</a:t>
          </a:r>
          <a:r>
            <a:rPr lang="en-US" sz="1100">
              <a:solidFill>
                <a:schemeClr val="dk1"/>
              </a:solidFill>
              <a:effectLst/>
              <a:latin typeface="+mn-lt"/>
              <a:ea typeface="+mn-ea"/>
              <a:cs typeface="+mn-cs"/>
            </a:rPr>
            <a:t> you’ll need to identify how many are located within your hospital’s service area and list them/label them accordingly.</a:t>
          </a:r>
        </a:p>
        <a:p>
          <a:pPr lvl="0"/>
          <a:r>
            <a:rPr lang="en-US" sz="1100">
              <a:solidFill>
                <a:schemeClr val="dk1"/>
              </a:solidFill>
              <a:effectLst/>
              <a:latin typeface="+mn-lt"/>
              <a:ea typeface="+mn-ea"/>
              <a:cs typeface="+mn-cs"/>
            </a:rPr>
            <a:t>If any increase or decrease is made to the current total number of listed subcommunities, (154), then the formulae on the final row (listed as AVERAGES) must be revised accordingly. Formulae in the far right-hand column (listed as RELATIVE RISK SCORE) should never need revision.</a:t>
          </a:r>
        </a:p>
        <a:p>
          <a:pPr lvl="0"/>
          <a:r>
            <a:rPr lang="en-US" sz="1100">
              <a:solidFill>
                <a:schemeClr val="dk1"/>
              </a:solidFill>
              <a:effectLst/>
              <a:latin typeface="+mn-lt"/>
              <a:ea typeface="+mn-ea"/>
              <a:cs typeface="+mn-cs"/>
            </a:rPr>
            <a:t>Determine size of each subcommunity, (column B), expressed as a % of the area’s total population, using data from the most local source available, (city, county, state – in that order). Data currently listed is primarily from national resources, (e.g., U.S. Census Bureau, Pew Research, etc.).      </a:t>
          </a:r>
        </a:p>
        <a:p>
          <a:pPr lvl="0"/>
          <a:r>
            <a:rPr lang="en-US" sz="1100">
              <a:solidFill>
                <a:schemeClr val="dk1"/>
              </a:solidFill>
              <a:effectLst/>
              <a:latin typeface="+mn-lt"/>
              <a:ea typeface="+mn-ea"/>
              <a:cs typeface="+mn-cs"/>
            </a:rPr>
            <a:t>Risk rate all other cells from 0-4.</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Identifying Opportunities for Improvement (OFIs)  </a:t>
          </a:r>
          <a:r>
            <a:rPr lang="en-US" sz="1100">
              <a:solidFill>
                <a:schemeClr val="dk1"/>
              </a:solidFill>
              <a:effectLst/>
              <a:latin typeface="+mn-lt"/>
              <a:ea typeface="+mn-ea"/>
              <a:cs typeface="+mn-cs"/>
            </a:rPr>
            <a:t> </a:t>
          </a:r>
        </a:p>
        <a:p>
          <a:pPr lvl="0"/>
          <a:r>
            <a:rPr lang="en-US" sz="1100">
              <a:solidFill>
                <a:schemeClr val="dk1"/>
              </a:solidFill>
              <a:effectLst/>
              <a:latin typeface="+mn-lt"/>
              <a:ea typeface="+mn-ea"/>
              <a:cs typeface="+mn-cs"/>
            </a:rPr>
            <a:t>Once all subcommunities have been risk rated, arrange them in cascading order, highest risk to lowest risk.</a:t>
          </a:r>
        </a:p>
        <a:p>
          <a:pPr lvl="0"/>
          <a:r>
            <a:rPr lang="en-US" sz="1100">
              <a:solidFill>
                <a:schemeClr val="dk1"/>
              </a:solidFill>
              <a:effectLst/>
              <a:latin typeface="+mn-lt"/>
              <a:ea typeface="+mn-ea"/>
              <a:cs typeface="+mn-cs"/>
            </a:rPr>
            <a:t>Designate the 3 (at least) highest scoring subcommunities, and the 1 (at least) highest scoring Resource, as OFIs.                    </a:t>
          </a: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none" strike="noStrike">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Developing Action Plans</a:t>
          </a:r>
          <a:endParaRPr lang="en-US" sz="1100">
            <a:solidFill>
              <a:schemeClr val="dk1"/>
            </a:solidFill>
            <a:effectLst/>
            <a:latin typeface="+mn-lt"/>
            <a:ea typeface="+mn-ea"/>
            <a:cs typeface="+mn-cs"/>
          </a:endParaRPr>
        </a:p>
        <a:p>
          <a:pPr lvl="0"/>
          <a:r>
            <a:rPr lang="en-US" sz="1100">
              <a:solidFill>
                <a:schemeClr val="dk1"/>
              </a:solidFill>
              <a:effectLst/>
              <a:latin typeface="+mn-lt"/>
              <a:ea typeface="+mn-ea"/>
              <a:cs typeface="+mn-cs"/>
            </a:rPr>
            <a:t>The Emergency Management Program Committee should develop, and implement, action plans toward mitigating these identified high risks.</a:t>
          </a:r>
        </a:p>
        <a:p>
          <a:pPr lvl="0"/>
          <a:r>
            <a:rPr lang="en-US" sz="1100">
              <a:solidFill>
                <a:schemeClr val="dk1"/>
              </a:solidFill>
              <a:effectLst/>
              <a:latin typeface="+mn-lt"/>
              <a:ea typeface="+mn-ea"/>
              <a:cs typeface="+mn-cs"/>
            </a:rPr>
            <a:t>Effectiveness of the plans should be evaluated periodically, and the plans themselves revised, or new plans created, as deemed necessary.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s://hartfordhospital.org/File%20Library/Hartford%20Hospital%20Forms/Consent%20Forms/Dialysis%20Consents/571742.pdf" TargetMode="External"/><Relationship Id="rId18" Type="http://schemas.openxmlformats.org/officeDocument/2006/relationships/hyperlink" Target="http://www.floridahealth.gov/programs-and-services/emergency-preparedness-and-response/prepare-yourself/_documents/disaster-prep-persons-cancer.pdf" TargetMode="External"/><Relationship Id="rId26" Type="http://schemas.openxmlformats.org/officeDocument/2006/relationships/hyperlink" Target="https://www.cdc.gov/reproductivehealth/features/disaster-planning-chronic-disease/index.html" TargetMode="External"/><Relationship Id="rId3" Type="http://schemas.openxmlformats.org/officeDocument/2006/relationships/hyperlink" Target="http://oxygen.nopersonleftbehind.org/index.htm" TargetMode="External"/><Relationship Id="rId21" Type="http://schemas.openxmlformats.org/officeDocument/2006/relationships/hyperlink" Target="https://www.kcercoalition.com/en/resources/professional-resources/" TargetMode="External"/><Relationship Id="rId34" Type="http://schemas.openxmlformats.org/officeDocument/2006/relationships/hyperlink" Target="http://www.adwas.org/" TargetMode="External"/><Relationship Id="rId7" Type="http://schemas.openxmlformats.org/officeDocument/2006/relationships/hyperlink" Target="https://www.uptodate.com/contents/pacemakers-beyond-the-basics" TargetMode="External"/><Relationship Id="rId12" Type="http://schemas.openxmlformats.org/officeDocument/2006/relationships/hyperlink" Target="https://www.davita.com/treatment-services/prescription/common-drugs-prescribed-for-dialysis-patients" TargetMode="External"/><Relationship Id="rId17" Type="http://schemas.openxmlformats.org/officeDocument/2006/relationships/hyperlink" Target="https://www.cdc.gov/reproductivehealth/features/disaster-planning-chronic-disease/index.html" TargetMode="External"/><Relationship Id="rId25" Type="http://schemas.openxmlformats.org/officeDocument/2006/relationships/hyperlink" Target="https://www.health.state.mn.us/communities/ep/behavioral/alcoholafterdisaster.html" TargetMode="External"/><Relationship Id="rId33" Type="http://schemas.openxmlformats.org/officeDocument/2006/relationships/hyperlink" Target="http://www.fema.gov/disasters" TargetMode="External"/><Relationship Id="rId2" Type="http://schemas.openxmlformats.org/officeDocument/2006/relationships/hyperlink" Target="https://www.thoracic.org/statements/guideline-implementation-tools/non-invasive-ventilation-for-acute-resp-failure.php" TargetMode="External"/><Relationship Id="rId16" Type="http://schemas.openxmlformats.org/officeDocument/2006/relationships/hyperlink" Target="https://www.kidney.org/help" TargetMode="External"/><Relationship Id="rId20" Type="http://schemas.openxmlformats.org/officeDocument/2006/relationships/hyperlink" Target="https://www.cdc.gov/kidneydisease/publications-resources/featured-articles/emergency-dialysis.html?CDC_AA_refVal=https%3A%2F%2Fwww.cdc.gov%2Fdiabetes%2Flibrary%2Fspotlights%2Femergency-dialysis.html" TargetMode="External"/><Relationship Id="rId29" Type="http://schemas.openxmlformats.org/officeDocument/2006/relationships/hyperlink" Target="https://www.disasterassistance.gov/get-assistance/forms-of-assistance/4506" TargetMode="External"/><Relationship Id="rId1" Type="http://schemas.openxmlformats.org/officeDocument/2006/relationships/hyperlink" Target="https://www.lung.org/blog/asthma-copd-travel-pack" TargetMode="External"/><Relationship Id="rId6" Type="http://schemas.openxmlformats.org/officeDocument/2006/relationships/hyperlink" Target="https://www.mayoclinic.org/tests-procedures/implantable-cardioverter-defibrillators/about/pac-20384692" TargetMode="External"/><Relationship Id="rId11" Type="http://schemas.openxmlformats.org/officeDocument/2006/relationships/hyperlink" Target="https://www.kcercoalition.com/en/resources/professional-resources/" TargetMode="External"/><Relationship Id="rId24" Type="http://schemas.openxmlformats.org/officeDocument/2006/relationships/hyperlink" Target="https://www.foodallergy.org/living-food-allergies/food-allergy-essentials/food-allergy-anaphylaxis-emergency-care-plan" TargetMode="External"/><Relationship Id="rId32" Type="http://schemas.openxmlformats.org/officeDocument/2006/relationships/hyperlink" Target="http://www.thehotline.org/" TargetMode="External"/><Relationship Id="rId5" Type="http://schemas.openxmlformats.org/officeDocument/2006/relationships/hyperlink" Target="https://adapresentations.org/webinar.php?id=25" TargetMode="External"/><Relationship Id="rId15" Type="http://schemas.openxmlformats.org/officeDocument/2006/relationships/hyperlink" Target="https://www.davita.com/education/ckd-life/emergency-preparedness-for-people-with-kidney-disease" TargetMode="External"/><Relationship Id="rId23" Type="http://schemas.openxmlformats.org/officeDocument/2006/relationships/hyperlink" Target="https://www.paho.org/en/health-emergencies/food-and-nutrition-disasters" TargetMode="External"/><Relationship Id="rId28" Type="http://schemas.openxmlformats.org/officeDocument/2006/relationships/hyperlink" Target="https://www.ncbi.nlm.nih.gov/pmc/articles/PMC2248769/" TargetMode="External"/><Relationship Id="rId10" Type="http://schemas.openxmlformats.org/officeDocument/2006/relationships/hyperlink" Target="https://www.cdc.gov/kidneydisease/publications-resources/featured-articles/emergency-dialysis.html?CDC_AA_refVal=https%3A%2F%2Fwww.cdc.gov%2Fdiabetes%2Flibrary%2Fspotlights%2Femergency-dialysis.html" TargetMode="External"/><Relationship Id="rId19" Type="http://schemas.openxmlformats.org/officeDocument/2006/relationships/hyperlink" Target="https://www.cancer.gov/contact/emergency-preparedness" TargetMode="External"/><Relationship Id="rId31" Type="http://schemas.openxmlformats.org/officeDocument/2006/relationships/hyperlink" Target="http://cretscmhd.psych.ucla.edu/nola/Video/MHR/CSAT/outreach/04-COCEDisasterEventsText-SAMHSAapproved.pdf" TargetMode="External"/><Relationship Id="rId4" Type="http://schemas.openxmlformats.org/officeDocument/2006/relationships/hyperlink" Target="https://adapresentations.org/index.php" TargetMode="External"/><Relationship Id="rId9" Type="http://schemas.openxmlformats.org/officeDocument/2006/relationships/hyperlink" Target="https://www.kidney.org/sites/default/files/11-10-0807_IBD_disasterbrochure.pdf" TargetMode="External"/><Relationship Id="rId14" Type="http://schemas.openxmlformats.org/officeDocument/2006/relationships/hyperlink" Target="https://www.niddk.nih.gov/health-information/professionals/diabetes-discoveries-practice/disaster-planning-for-patients-with-kidney-disease" TargetMode="External"/><Relationship Id="rId22" Type="http://schemas.openxmlformats.org/officeDocument/2006/relationships/hyperlink" Target="https://www.feedingtubeawareness.org/troubleshooting/emergencies/preparedness/" TargetMode="External"/><Relationship Id="rId27" Type="http://schemas.openxmlformats.org/officeDocument/2006/relationships/hyperlink" Target="https://health.mo.gov/living/healthcondiseases/chronic/chronicdisease/EmergencyPlanningReport.pdf" TargetMode="External"/><Relationship Id="rId30" Type="http://schemas.openxmlformats.org/officeDocument/2006/relationships/hyperlink" Target="https://rehabs.com/addiction-in-special-populations/" TargetMode="External"/><Relationship Id="rId35" Type="http://schemas.openxmlformats.org/officeDocument/2006/relationships/printerSettings" Target="../printerSettings/printerSettings10.bin"/><Relationship Id="rId8" Type="http://schemas.openxmlformats.org/officeDocument/2006/relationships/hyperlink" Target="https://www.ucsfhealth.org/education/faq-implantable-cardioverter-defibrillator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doh.wa.gov/Emergencies/BePreparedBeSafe/Diseases/MedicationDistributionDuringanEmergency" TargetMode="External"/><Relationship Id="rId3" Type="http://schemas.openxmlformats.org/officeDocument/2006/relationships/hyperlink" Target="https://asprtracie.hhs.gov/technical-resources/53/pharmacy/47" TargetMode="External"/><Relationship Id="rId7" Type="http://schemas.openxmlformats.org/officeDocument/2006/relationships/hyperlink" Target="https://www.medicare.gov/what-medicare-covers/getting-care-drugs-in-disasters-or-emergencies" TargetMode="External"/><Relationship Id="rId2" Type="http://schemas.openxmlformats.org/officeDocument/2006/relationships/hyperlink" Target="https://www.phe.gov/Preparedness/planning/epap/Pages/default.aspx" TargetMode="External"/><Relationship Id="rId1" Type="http://schemas.openxmlformats.org/officeDocument/2006/relationships/hyperlink" Target="https://www.medicare.gov/what-medicare-covers/getting-care-drugs-in-disasters-or-emergencies" TargetMode="External"/><Relationship Id="rId6" Type="http://schemas.openxmlformats.org/officeDocument/2006/relationships/hyperlink" Target="https://www.aarp.org/health/drugs-supplements/info-2017/emergency-prescriptions-hurricane-harvey-fd.html" TargetMode="External"/><Relationship Id="rId5" Type="http://schemas.openxmlformats.org/officeDocument/2006/relationships/hyperlink" Target="http://www.rxopen.org/" TargetMode="External"/><Relationship Id="rId10" Type="http://schemas.openxmlformats.org/officeDocument/2006/relationships/printerSettings" Target="../printerSettings/printerSettings11.bin"/><Relationship Id="rId4" Type="http://schemas.openxmlformats.org/officeDocument/2006/relationships/hyperlink" Target="https://asprtracie.hhs.gov/technical-resources/53/pharmacy/47" TargetMode="External"/><Relationship Id="rId9" Type="http://schemas.openxmlformats.org/officeDocument/2006/relationships/hyperlink" Target="https://www.phe.gov/Preparedness/planning/epap/Pages/default.asp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aloes.ca.gov/PlanningPreparednessSite/Documents/Electric%20Power%20Disruption%20Toolkit%20January%202020%20FINAL.pdf" TargetMode="External"/><Relationship Id="rId7" Type="http://schemas.openxmlformats.org/officeDocument/2006/relationships/printerSettings" Target="../printerSettings/printerSettings12.bin"/><Relationship Id="rId2" Type="http://schemas.openxmlformats.org/officeDocument/2006/relationships/hyperlink" Target="https://content.govdelivery.com/accounts/MIDHHS/bulletins/225e5ae" TargetMode="External"/><Relationship Id="rId1" Type="http://schemas.openxmlformats.org/officeDocument/2006/relationships/hyperlink" Target="http://www.jik.com/Power%20Planning%2010.24.09.pdf" TargetMode="External"/><Relationship Id="rId6" Type="http://schemas.openxmlformats.org/officeDocument/2006/relationships/hyperlink" Target="https://www.medicare.gov/coverage/durable-medical-equipment-dme-coverage" TargetMode="External"/><Relationship Id="rId5" Type="http://schemas.openxmlformats.org/officeDocument/2006/relationships/hyperlink" Target="https://empowerprogram.hhs.gov/Program-Fact-Sheet.pdf" TargetMode="External"/><Relationship Id="rId4" Type="http://schemas.openxmlformats.org/officeDocument/2006/relationships/hyperlink" Target="https://empowerprogram.hhs.gov/Quick-Data-Reference-Guide.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uptodate.com/contents/disaster-settings-care-of-pregnant-patient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lafoodbank.org/donate/disaster-relief/?gclid=CjwKCAjw0qOIBhBhEiwAyvVcf94zMlelRZ5OUJf5lYV7e93ULNMAiH2jAZX2wUh28a--D1Fib9oQDBoCyawQAvD_Bw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cambridge.org/core/journals/disaster-medicine-and-public-health-preparedness/article/abs/integrating-racially-and-ethnically-diverse-communities-into-planning-for-disasters-the-california-experience/C684496CC3D6CBE810086F46A66EFCDB" TargetMode="External"/><Relationship Id="rId1" Type="http://schemas.openxmlformats.org/officeDocument/2006/relationships/hyperlink" Target="https://patch.com/california/rohnertpark-cotati/soco-emergency-operations-plan-incorporates-cultural-competen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https://www.fema.gov/emergency-managers/practitioners/integrated-public-alert-warning-system/public/wireless-emergency-alerts" TargetMode="External"/><Relationship Id="rId13" Type="http://schemas.openxmlformats.org/officeDocument/2006/relationships/hyperlink" Target="https://www.cms.gov/About-CMS/Agency-Information/OMH/Downloads/CLAS-Toolkit-12-7-16.pdf" TargetMode="External"/><Relationship Id="rId18" Type="http://schemas.openxmlformats.org/officeDocument/2006/relationships/printerSettings" Target="../printerSettings/printerSettings22.bin"/><Relationship Id="rId3" Type="http://schemas.openxmlformats.org/officeDocument/2006/relationships/hyperlink" Target="https://www.fema.gov/emergency-managers/practitioners/integrated-public-alert-warning-system/technology-developers/common-alerting-protocol" TargetMode="External"/><Relationship Id="rId7" Type="http://schemas.openxmlformats.org/officeDocument/2006/relationships/hyperlink" Target="https://emergency.cdc.gov/workbook/pdf/ph_workbookFINAL.pdf" TargetMode="External"/><Relationship Id="rId12" Type="http://schemas.openxmlformats.org/officeDocument/2006/relationships/hyperlink" Target="https://www.cms.gov/About-CMS/Agency-Information/OMH/Downloads/Language-Access-Plan-508.pdf" TargetMode="External"/><Relationship Id="rId17" Type="http://schemas.openxmlformats.org/officeDocument/2006/relationships/hyperlink" Target="https://www.ready.gov/alerts" TargetMode="External"/><Relationship Id="rId2" Type="http://schemas.openxmlformats.org/officeDocument/2006/relationships/hyperlink" Target="https://www.cdc.gov/nceh/hsb/disaster/atriskguidance.pdf" TargetMode="External"/><Relationship Id="rId16" Type="http://schemas.openxmlformats.org/officeDocument/2006/relationships/hyperlink" Target="https://customer.stepes.com/instant-translation-quote/" TargetMode="External"/><Relationship Id="rId1" Type="http://schemas.openxmlformats.org/officeDocument/2006/relationships/hyperlink" Target="https://www.cdc.gov/cpr/readiness/afntoolkit.htm" TargetMode="External"/><Relationship Id="rId6" Type="http://schemas.openxmlformats.org/officeDocument/2006/relationships/hyperlink" Target="https://www.justice.gov/crt/file/885391/download" TargetMode="External"/><Relationship Id="rId11" Type="http://schemas.openxmlformats.org/officeDocument/2006/relationships/hyperlink" Target="https://www.lep.gov/language-access-planning" TargetMode="External"/><Relationship Id="rId5" Type="http://schemas.openxmlformats.org/officeDocument/2006/relationships/hyperlink" Target="https://www.justice.gov/crt/file/885396/download" TargetMode="External"/><Relationship Id="rId15" Type="http://schemas.openxmlformats.org/officeDocument/2006/relationships/hyperlink" Target="https://mil.wa.gov/asset/5cffd0f6a3a8c" TargetMode="External"/><Relationship Id="rId10" Type="http://schemas.openxmlformats.org/officeDocument/2006/relationships/hyperlink" Target="https://www.lep.gov/translation" TargetMode="External"/><Relationship Id="rId4" Type="http://schemas.openxmlformats.org/officeDocument/2006/relationships/hyperlink" Target="https://www.fema.gov/sites/default/files/2020-07/fema_accessible-technology-for-disaster-survivors.pdf" TargetMode="External"/><Relationship Id="rId9" Type="http://schemas.openxmlformats.org/officeDocument/2006/relationships/hyperlink" Target="https://emergency.cdc.gov/cerc/index.asp" TargetMode="External"/><Relationship Id="rId14" Type="http://schemas.openxmlformats.org/officeDocument/2006/relationships/hyperlink" Target="https://interpret.cyracom.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3" Type="http://schemas.openxmlformats.org/officeDocument/2006/relationships/hyperlink" Target="https://www.transit.dot.gov/sites/fta.dot.gov/files/docs/PlanningGuide.pdf" TargetMode="External"/><Relationship Id="rId18" Type="http://schemas.openxmlformats.org/officeDocument/2006/relationships/hyperlink" Target="https://www.benefits.gov/categories/Disaster%20Relief" TargetMode="External"/><Relationship Id="rId26" Type="http://schemas.openxmlformats.org/officeDocument/2006/relationships/hyperlink" Target="https://www.caloes.ca.gov/cal-oes-divisions/access-functional-needs/evacuation-transportation" TargetMode="External"/><Relationship Id="rId3" Type="http://schemas.openxmlformats.org/officeDocument/2006/relationships/hyperlink" Target="https://www.fema.gov/assistance/individual" TargetMode="External"/><Relationship Id="rId21" Type="http://schemas.openxmlformats.org/officeDocument/2006/relationships/hyperlink" Target="https://www.sba.gov/funding-programs/disaster-assistance" TargetMode="External"/><Relationship Id="rId34" Type="http://schemas.openxmlformats.org/officeDocument/2006/relationships/printerSettings" Target="../printerSettings/printerSettings24.bin"/><Relationship Id="rId7" Type="http://schemas.openxmlformats.org/officeDocument/2006/relationships/hyperlink" Target="https://www.ada.gov/emergencyprep.htm" TargetMode="External"/><Relationship Id="rId12" Type="http://schemas.openxmlformats.org/officeDocument/2006/relationships/hyperlink" Target="https://www.transit.dot.gov/funding/grants/grant-programs/access-and-mobility-partnership-grants" TargetMode="External"/><Relationship Id="rId17" Type="http://schemas.openxmlformats.org/officeDocument/2006/relationships/hyperlink" Target="https://www.disasterassistance.gov/get-assistance/by-category-or-agency?items_per_page=All" TargetMode="External"/><Relationship Id="rId25" Type="http://schemas.openxmlformats.org/officeDocument/2006/relationships/hyperlink" Target="https://www.lafoodbank.org/donate/disaster-relief/?gclid=CjwKCAjw0qOIBhBhEiwAyvVcf94zMlelRZ5OUJf5lYV7e93ULNMAiH2jAZX2wUh28a--D1Fib9oQDBoCyawQAvD_BwE" TargetMode="External"/><Relationship Id="rId33" Type="http://schemas.openxmlformats.org/officeDocument/2006/relationships/hyperlink" Target="https://www.transportation.gov/civil-rights/emergency-preparedness/resources" TargetMode="External"/><Relationship Id="rId2" Type="http://schemas.openxmlformats.org/officeDocument/2006/relationships/hyperlink" Target="https://www.fema.gov/assistance/individual/program" TargetMode="External"/><Relationship Id="rId16" Type="http://schemas.openxmlformats.org/officeDocument/2006/relationships/hyperlink" Target="https://www.transportation.gov/civil-rights/emergency-preparedness/resources" TargetMode="External"/><Relationship Id="rId20" Type="http://schemas.openxmlformats.org/officeDocument/2006/relationships/hyperlink" Target="https://www.feinstein.senate.gov/public/index.cfm/disaster-assistance" TargetMode="External"/><Relationship Id="rId29" Type="http://schemas.openxmlformats.org/officeDocument/2006/relationships/hyperlink" Target="https://www.symonsambulance.com/contact-us-2/" TargetMode="External"/><Relationship Id="rId1" Type="http://schemas.openxmlformats.org/officeDocument/2006/relationships/hyperlink" Target="https://www.usa.gov/disaster-area-help" TargetMode="External"/><Relationship Id="rId6" Type="http://schemas.openxmlformats.org/officeDocument/2006/relationships/hyperlink" Target="https://www.fema.gov/business-industry/doing-business/transportation" TargetMode="External"/><Relationship Id="rId11" Type="http://schemas.openxmlformats.org/officeDocument/2006/relationships/hyperlink" Target="https://ops.fhwa.dot.gov/publications/fhwahop09022/fhwahop09022.pdf" TargetMode="External"/><Relationship Id="rId24" Type="http://schemas.openxmlformats.org/officeDocument/2006/relationships/hyperlink" Target="https://baylegal.org/wp-content/uploads/2017/10/DisasterAssistanceGuideforCaliforniansFinal.pdf" TargetMode="External"/><Relationship Id="rId32" Type="http://schemas.openxmlformats.org/officeDocument/2006/relationships/hyperlink" Target="https://www.findhelp.org/catholic-charities-of-los-angeles%252C-inc.--el-monte-ca--emergency-assistance/5143524557717504?postal=91766" TargetMode="External"/><Relationship Id="rId5" Type="http://schemas.openxmlformats.org/officeDocument/2006/relationships/hyperlink" Target="https://iod.unh.edu/sites/default/files/media/Project_Page_Resources/DPH/cmist_planning_tool.pdf" TargetMode="External"/><Relationship Id="rId15" Type="http://schemas.openxmlformats.org/officeDocument/2006/relationships/hyperlink" Target="https://onlinepubs.trb.org/onlinepubs/sr/sr294.pdf" TargetMode="External"/><Relationship Id="rId23" Type="http://schemas.openxmlformats.org/officeDocument/2006/relationships/hyperlink" Target="https://www.caloes.ca.gov/ICESite/Documents/DR-4240-CA%20FEMA-CalOES%20Disaster%20Aid%20Trifold.pdf" TargetMode="External"/><Relationship Id="rId28" Type="http://schemas.openxmlformats.org/officeDocument/2006/relationships/hyperlink" Target="http://www.lametro.com/" TargetMode="External"/><Relationship Id="rId10" Type="http://schemas.openxmlformats.org/officeDocument/2006/relationships/hyperlink" Target="https://ncd.gov/policy/transportation" TargetMode="External"/><Relationship Id="rId19" Type="http://schemas.openxmlformats.org/officeDocument/2006/relationships/hyperlink" Target="https://www.disastercenter.com/agency.htm" TargetMode="External"/><Relationship Id="rId31" Type="http://schemas.openxmlformats.org/officeDocument/2006/relationships/hyperlink" Target="http://www.wcambulance.com/?gclid=EAIaIQobChMIxfTH5pzF8wIVcT2tBh1evAOVEAAYASAAEgI7EvD_BwE" TargetMode="External"/><Relationship Id="rId4" Type="http://schemas.openxmlformats.org/officeDocument/2006/relationships/hyperlink" Target="https://www.galaxydigital.com/blog/disaster-relief-organizations/" TargetMode="External"/><Relationship Id="rId9" Type="http://schemas.openxmlformats.org/officeDocument/2006/relationships/hyperlink" Target="https://ncd.gov/system/files_force/Documents/NCD_EffectiveCommunications_Apr2FINAL508%20%282%29.pdf?download=1" TargetMode="External"/><Relationship Id="rId14" Type="http://schemas.openxmlformats.org/officeDocument/2006/relationships/hyperlink" Target="https://onlinepubs.trb.org/onlinepubs/nchrp/nchrp_rpt_777supplemental.pdf" TargetMode="External"/><Relationship Id="rId22" Type="http://schemas.openxmlformats.org/officeDocument/2006/relationships/hyperlink" Target="https://www.redcross.org/about-us/our-work/disaster-relief.html" TargetMode="External"/><Relationship Id="rId27" Type="http://schemas.openxmlformats.org/officeDocument/2006/relationships/hyperlink" Target="https://symbiosiscare.com/ambulance-transport/" TargetMode="External"/><Relationship Id="rId30" Type="http://schemas.openxmlformats.org/officeDocument/2006/relationships/hyperlink" Target="http://www.busbank.com/" TargetMode="External"/><Relationship Id="rId8" Type="http://schemas.openxmlformats.org/officeDocument/2006/relationships/hyperlink" Target="https://disasterstrategies.org/hotline/"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hyperlink" Target="http://www.disastersrus.org/MyDisasters/disability/epiguide2005.pdf" TargetMode="External"/><Relationship Id="rId13" Type="http://schemas.openxmlformats.org/officeDocument/2006/relationships/hyperlink" Target="https://rtcil.org/research-disaster-emergency" TargetMode="External"/><Relationship Id="rId18" Type="http://schemas.openxmlformats.org/officeDocument/2006/relationships/printerSettings" Target="../printerSettings/printerSettings26.bin"/><Relationship Id="rId3" Type="http://schemas.openxmlformats.org/officeDocument/2006/relationships/hyperlink" Target="https://www.acep.org/globalassets/sites/acep/media/disaster-medicine/planning-for-persons-with-functional-needs-in-a-disaster.pdf" TargetMode="External"/><Relationship Id="rId7" Type="http://schemas.openxmlformats.org/officeDocument/2006/relationships/hyperlink" Target="http://www.jik.com/pubs/ExerciseGuidance.pdf" TargetMode="External"/><Relationship Id="rId12" Type="http://schemas.openxmlformats.org/officeDocument/2006/relationships/hyperlink" Target="http://www.jik.com/pubs/RealEPtips.pdf" TargetMode="External"/><Relationship Id="rId17" Type="http://schemas.openxmlformats.org/officeDocument/2006/relationships/hyperlink" Target="https://www.samhsa.gov/dtac/disaster-planners/special-populations" TargetMode="External"/><Relationship Id="rId2" Type="http://schemas.openxmlformats.org/officeDocument/2006/relationships/hyperlink" Target="https://www.fema.gov/emergency-managers/individuals-communities/preparedness-webinars" TargetMode="External"/><Relationship Id="rId16" Type="http://schemas.openxmlformats.org/officeDocument/2006/relationships/hyperlink" Target="http://www.jik.com/plancklst.pdf" TargetMode="External"/><Relationship Id="rId1" Type="http://schemas.openxmlformats.org/officeDocument/2006/relationships/hyperlink" Target="https://empowerprogram.hhs.gov/Access-Functional-Needs-WBT-Fact-Sheet.pdf" TargetMode="External"/><Relationship Id="rId6" Type="http://schemas.openxmlformats.org/officeDocument/2006/relationships/hyperlink" Target="https://www.acep.org/globalassets/sites/acep/media/disaster-medicine/planning-for-persons-with-functional-needs-in-a-disaster.pdf" TargetMode="External"/><Relationship Id="rId11" Type="http://schemas.openxmlformats.org/officeDocument/2006/relationships/hyperlink" Target="http://www.jik.com/CaliforniaWildfires.pdf" TargetMode="External"/><Relationship Id="rId5" Type="http://schemas.openxmlformats.org/officeDocument/2006/relationships/hyperlink" Target="https://www2.ed.gov/rschstat/research/pubs/guide-emergency-management-pwd.pdf" TargetMode="External"/><Relationship Id="rId15" Type="http://schemas.openxmlformats.org/officeDocument/2006/relationships/hyperlink" Target="https://dps.mn.gov/divisions/hsem/access-functional-needs/Documents/functional-needs-planning-toolkit.pdf" TargetMode="External"/><Relationship Id="rId10" Type="http://schemas.openxmlformats.org/officeDocument/2006/relationships/hyperlink" Target="https://publications.ici.umn.edu/impact/20-1/when-disaster-strikes-an-emergency-preparedness-checklist-for-service-providers" TargetMode="External"/><Relationship Id="rId4" Type="http://schemas.openxmlformats.org/officeDocument/2006/relationships/hyperlink" Target="https://www.hhs.gov/sites/default/files/ocr/civilrights/resources/specialtopics/emergencypre/eptrainingppt.pdf" TargetMode="External"/><Relationship Id="rId9" Type="http://schemas.openxmlformats.org/officeDocument/2006/relationships/hyperlink" Target="https://publications.ici.umn.edu/impact/20-1/including-people-with-disabilities-in-emergency-planning-how-are-we-doing" TargetMode="External"/><Relationship Id="rId14" Type="http://schemas.openxmlformats.org/officeDocument/2006/relationships/hyperlink" Target="https://www.hhs.gov/sites/default/files/ocr/civilrights/resources/specialtopics/emergencypre/eptrainingppt.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hyperlink" Target="https://www.brainline.org/article/disaster-readiness-tips-people-sensory-disabilities" TargetMode="External"/><Relationship Id="rId18" Type="http://schemas.openxmlformats.org/officeDocument/2006/relationships/hyperlink" Target="https://aac-rerc.psu.edu/index.php/pages/show/id/4" TargetMode="External"/><Relationship Id="rId26" Type="http://schemas.openxmlformats.org/officeDocument/2006/relationships/hyperlink" Target="https://ncd.gov/publications/2014/05272014" TargetMode="External"/><Relationship Id="rId39" Type="http://schemas.openxmlformats.org/officeDocument/2006/relationships/hyperlink" Target="https://www.ready.gov/disability" TargetMode="External"/><Relationship Id="rId21" Type="http://schemas.openxmlformats.org/officeDocument/2006/relationships/hyperlink" Target="https://gwcc.libguides.com/c.php?g=53308&amp;p=343501" TargetMode="External"/><Relationship Id="rId34" Type="http://schemas.openxmlformats.org/officeDocument/2006/relationships/hyperlink" Target="https://www.fema.gov/sites/default/files/2020-07/fema_accessible-technology-for-disaster-survivors.pdf" TargetMode="External"/><Relationship Id="rId42" Type="http://schemas.openxmlformats.org/officeDocument/2006/relationships/hyperlink" Target="https://www.ada.gov/emerprepguideprt.pdf" TargetMode="External"/><Relationship Id="rId47" Type="http://schemas.openxmlformats.org/officeDocument/2006/relationships/hyperlink" Target="https://www.fema.gov/sites/default/files/2020-07/fema_accessible-technology-for-disaster-survivors.pdf" TargetMode="External"/><Relationship Id="rId50" Type="http://schemas.openxmlformats.org/officeDocument/2006/relationships/hyperlink" Target="http://www.adaportal.org/Private_Business/Browse_TAM_III/Chapter_4/III-4-3000.html" TargetMode="External"/><Relationship Id="rId55" Type="http://schemas.openxmlformats.org/officeDocument/2006/relationships/hyperlink" Target="https://aahd.us/wp-content/uploads/2012/03/emergencyPreparedness.pdf" TargetMode="External"/><Relationship Id="rId7" Type="http://schemas.openxmlformats.org/officeDocument/2006/relationships/hyperlink" Target="http://www.cusec.org/publications/safety/preparednessforblind" TargetMode="External"/><Relationship Id="rId2" Type="http://schemas.openxmlformats.org/officeDocument/2006/relationships/hyperlink" Target="https://gwcc.libguides.com/c.php?g=53308&amp;p=343501" TargetMode="External"/><Relationship Id="rId16" Type="http://schemas.openxmlformats.org/officeDocument/2006/relationships/hyperlink" Target="https://www.ready.gov/disability" TargetMode="External"/><Relationship Id="rId29" Type="http://schemas.openxmlformats.org/officeDocument/2006/relationships/hyperlink" Target="https://www.smart911.com/" TargetMode="External"/><Relationship Id="rId11" Type="http://schemas.openxmlformats.org/officeDocument/2006/relationships/hyperlink" Target="http://www.ilrcsf.org/wp-content/uploads/2012/08/Visual.pdf" TargetMode="External"/><Relationship Id="rId24" Type="http://schemas.openxmlformats.org/officeDocument/2006/relationships/hyperlink" Target="https://www.preparenow.org/eqtmdis.html" TargetMode="External"/><Relationship Id="rId32" Type="http://schemas.openxmlformats.org/officeDocument/2006/relationships/hyperlink" Target="https://www.nfpa.org/evacuationguide" TargetMode="External"/><Relationship Id="rId37" Type="http://schemas.openxmlformats.org/officeDocument/2006/relationships/hyperlink" Target="https://www.brainline.org/article/disaster-readiness-tips-people-sensory-disabilities" TargetMode="External"/><Relationship Id="rId40" Type="http://schemas.openxmlformats.org/officeDocument/2006/relationships/hyperlink" Target="https://www.youtube.com/watch?v=6vZ3ku7Jgoc&amp;list=PL720Kw_OojlLu_69-jdWVfI42lBVmpqh9&amp;index=5" TargetMode="External"/><Relationship Id="rId45" Type="http://schemas.openxmlformats.org/officeDocument/2006/relationships/hyperlink" Target="https://aac-rerc.psu.edu/index.php/pages/show/id/4" TargetMode="External"/><Relationship Id="rId53" Type="http://schemas.openxmlformats.org/officeDocument/2006/relationships/hyperlink" Target="https://disabilityresources.temple.edu/text-speech" TargetMode="External"/><Relationship Id="rId58" Type="http://schemas.openxmlformats.org/officeDocument/2006/relationships/printerSettings" Target="../printerSettings/printerSettings7.bin"/><Relationship Id="rId5" Type="http://schemas.openxmlformats.org/officeDocument/2006/relationships/hyperlink" Target="https://scdd.ca.gov/wp-content/uploads/sites/33/2016/09/FINAL-DRAFT-5.1-Emergency-Prep-Handbook-Lets-Get-Prepared-2.17.2016-.pdf" TargetMode="External"/><Relationship Id="rId19" Type="http://schemas.openxmlformats.org/officeDocument/2006/relationships/hyperlink" Target="https://www.ada.gov/emerprepguideprt.pdf" TargetMode="External"/><Relationship Id="rId4" Type="http://schemas.openxmlformats.org/officeDocument/2006/relationships/hyperlink" Target="https://www.ada.gov/emerprepguideprt.pdf" TargetMode="External"/><Relationship Id="rId9" Type="http://schemas.openxmlformats.org/officeDocument/2006/relationships/hyperlink" Target="https://www.fema.gov/sites/default/files/2020-07/fema_accessible-technology-for-disaster-survivors.pdf" TargetMode="External"/><Relationship Id="rId14" Type="http://schemas.openxmlformats.org/officeDocument/2006/relationships/hyperlink" Target="https://brailleworks.com/disaster-preparedness-visual-disabilities/" TargetMode="External"/><Relationship Id="rId22" Type="http://schemas.openxmlformats.org/officeDocument/2006/relationships/hyperlink" Target="https://case.edu/studentlife/healthcounseling/sites/case.edu.healthcounseling/files/2019-05/LAD%20Mobility-Dexterity%20Impairment.pdf" TargetMode="External"/><Relationship Id="rId27" Type="http://schemas.openxmlformats.org/officeDocument/2006/relationships/hyperlink" Target="https://www.preventionweb.net/files/8878_evacInAdvance.pdf" TargetMode="External"/><Relationship Id="rId30" Type="http://schemas.openxmlformats.org/officeDocument/2006/relationships/hyperlink" Target="https://www.ncdhhs.gov/" TargetMode="External"/><Relationship Id="rId35" Type="http://schemas.openxmlformats.org/officeDocument/2006/relationships/hyperlink" Target="http://www.ilrcsf.org/wp-content/uploads/2012/08/Hearing-Impaired.pdf" TargetMode="External"/><Relationship Id="rId43" Type="http://schemas.openxmlformats.org/officeDocument/2006/relationships/hyperlink" Target="https://www.ready.gov/disability" TargetMode="External"/><Relationship Id="rId48" Type="http://schemas.openxmlformats.org/officeDocument/2006/relationships/hyperlink" Target="https://scdd.ca.gov/wp-content/uploads/sites/33/2016/09/FINAL-DRAFT-5.1-Emergency-Prep-Handbook-Lets-Get-Prepared-2.17.2016-.pdf" TargetMode="External"/><Relationship Id="rId56" Type="http://schemas.openxmlformats.org/officeDocument/2006/relationships/hyperlink" Target="https://www.ilru.org/sites/default/files/publications/emergency_prep/Emergency_Information.pdf" TargetMode="External"/><Relationship Id="rId8" Type="http://schemas.openxmlformats.org/officeDocument/2006/relationships/hyperlink" Target="https://www.nfpa.org/evacuationguide" TargetMode="External"/><Relationship Id="rId51" Type="http://schemas.openxmlformats.org/officeDocument/2006/relationships/hyperlink" Target="https://www.fema.gov/press-release/20210318/fema-helps-many-languages" TargetMode="External"/><Relationship Id="rId3" Type="http://schemas.openxmlformats.org/officeDocument/2006/relationships/hyperlink" Target="https://aac-rerc.psu.edu/index.php/pages/show/id/4" TargetMode="External"/><Relationship Id="rId12" Type="http://schemas.openxmlformats.org/officeDocument/2006/relationships/hyperlink" Target="https://www.ada.gov/effective-comm.htm" TargetMode="External"/><Relationship Id="rId17" Type="http://schemas.openxmlformats.org/officeDocument/2006/relationships/hyperlink" Target="https://www.youtube.com/watch?v=eWKcroRJUw8&amp;list=PL720Kw_OojlLu_69-jdWVfI42lBVmpqh9&amp;index=6" TargetMode="External"/><Relationship Id="rId25" Type="http://schemas.openxmlformats.org/officeDocument/2006/relationships/hyperlink" Target="https://ncd.gov/system/files_force/Documents/NCD_EffectiveCommunications_Apr2FINAL508%20%282%29.pdf?download=1" TargetMode="External"/><Relationship Id="rId33" Type="http://schemas.openxmlformats.org/officeDocument/2006/relationships/hyperlink" Target="http://www.emergencyemail.org/" TargetMode="External"/><Relationship Id="rId38" Type="http://schemas.openxmlformats.org/officeDocument/2006/relationships/hyperlink" Target="https://www.nad.org/resources/emergency-preparedness/resources-for-you-and-your-community/" TargetMode="External"/><Relationship Id="rId46" Type="http://schemas.openxmlformats.org/officeDocument/2006/relationships/hyperlink" Target="https://www.patientprovidercommunication.org/download/news/45.pdf" TargetMode="External"/><Relationship Id="rId20" Type="http://schemas.openxmlformats.org/officeDocument/2006/relationships/hyperlink" Target="https://disabilityresources.temple.edu/mobility-and-dexterity" TargetMode="External"/><Relationship Id="rId41" Type="http://schemas.openxmlformats.org/officeDocument/2006/relationships/hyperlink" Target="http://aac-rerc.psu.edu/index-120.php.html" TargetMode="External"/><Relationship Id="rId54" Type="http://schemas.openxmlformats.org/officeDocument/2006/relationships/hyperlink" Target="https://disabilityresources.temple.edu/speech-text" TargetMode="External"/><Relationship Id="rId1" Type="http://schemas.openxmlformats.org/officeDocument/2006/relationships/hyperlink" Target="https://www.youtube.com/watch?v=ygHGCotBXBc&amp;list=PL720Kw_OojlLu_69-jdWVfI42lBVmpqh9&amp;index=4" TargetMode="External"/><Relationship Id="rId6" Type="http://schemas.openxmlformats.org/officeDocument/2006/relationships/hyperlink" Target="https://www.getprepared.gc.ca/cnt/rsrcs/pblctns/pplwthdsblts/index-en.aspx" TargetMode="External"/><Relationship Id="rId15" Type="http://schemas.openxmlformats.org/officeDocument/2006/relationships/hyperlink" Target="https://www.afb.org/press-room/press-release-archive/announces-free-resource-package-healthcare-workers" TargetMode="External"/><Relationship Id="rId23" Type="http://schemas.openxmlformats.org/officeDocument/2006/relationships/hyperlink" Target="https://www.ilru.org/sites/default/files/publications/emergency_prep/Emergency_Information.pdf" TargetMode="External"/><Relationship Id="rId28" Type="http://schemas.openxmlformats.org/officeDocument/2006/relationships/hyperlink" Target="https://www.ilru.org/projects/disability911/resources-emergency-preparedness-recovery" TargetMode="External"/><Relationship Id="rId36" Type="http://schemas.openxmlformats.org/officeDocument/2006/relationships/hyperlink" Target="https://www.ada.gov/effective-comm.htm" TargetMode="External"/><Relationship Id="rId49" Type="http://schemas.openxmlformats.org/officeDocument/2006/relationships/hyperlink" Target="https://www.nidcd.nih.gov/health/assistive-devices-people-hearing-voice-speech-or-language-disorders" TargetMode="External"/><Relationship Id="rId57" Type="http://schemas.openxmlformats.org/officeDocument/2006/relationships/hyperlink" Target="https://www.nia.nih.gov/health/smell-and-taste" TargetMode="External"/><Relationship Id="rId10" Type="http://schemas.openxmlformats.org/officeDocument/2006/relationships/hyperlink" Target="https://www.njcounciloftheblind.org/brochures/emergency_preparedness_and_people_who_are_blind_and_visually_impaired.htm" TargetMode="External"/><Relationship Id="rId31" Type="http://schemas.openxmlformats.org/officeDocument/2006/relationships/hyperlink" Target="http://www.ready.gov/" TargetMode="External"/><Relationship Id="rId44" Type="http://schemas.openxmlformats.org/officeDocument/2006/relationships/hyperlink" Target="http://aac-rerc.psu.edu/index-120.php.html" TargetMode="External"/><Relationship Id="rId52" Type="http://schemas.openxmlformats.org/officeDocument/2006/relationships/hyperlink" Target="https://ncd.gov/publications/2014/05272014"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fpa.org/-/media/Files/Public-Education/By-topic/Disabilities/EvacuationGuidePDF.ashx?la=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M6"/>
  <sheetViews>
    <sheetView tabSelected="1" zoomScale="91" zoomScaleNormal="91" workbookViewId="0">
      <selection activeCell="R20" sqref="R20"/>
    </sheetView>
  </sheetViews>
  <sheetFormatPr defaultRowHeight="14.4" x14ac:dyDescent="0.3"/>
  <cols>
    <col min="11" max="11" width="13.109375" customWidth="1"/>
  </cols>
  <sheetData>
    <row r="6" spans="13:13" ht="15.6" x14ac:dyDescent="0.3">
      <c r="M6" s="224"/>
    </row>
  </sheetData>
  <pageMargins left="0.7" right="0.7" top="0.75" bottom="0.75" header="0.3" footer="0.3"/>
  <pageSetup scale="7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C149"/>
  <sheetViews>
    <sheetView zoomScale="83" zoomScaleNormal="83" workbookViewId="0">
      <selection sqref="A1:B1"/>
    </sheetView>
  </sheetViews>
  <sheetFormatPr defaultRowHeight="14.4" x14ac:dyDescent="0.3"/>
  <cols>
    <col min="1" max="1" width="92.6640625" customWidth="1"/>
    <col min="2" max="2" width="70.6640625" customWidth="1"/>
  </cols>
  <sheetData>
    <row r="1" spans="1:3" ht="21" x14ac:dyDescent="0.4">
      <c r="A1" s="537" t="s">
        <v>2208</v>
      </c>
      <c r="B1" s="537"/>
      <c r="C1" s="12"/>
    </row>
    <row r="2" spans="1:3" ht="18" customHeight="1" x14ac:dyDescent="0.35">
      <c r="A2" s="65" t="s">
        <v>754</v>
      </c>
      <c r="B2" s="6"/>
    </row>
    <row r="3" spans="1:3" ht="15" customHeight="1" x14ac:dyDescent="0.3">
      <c r="A3" s="8" t="s">
        <v>720</v>
      </c>
      <c r="B3" s="83"/>
    </row>
    <row r="4" spans="1:3" ht="15" customHeight="1" x14ac:dyDescent="0.3">
      <c r="A4" s="14" t="s">
        <v>762</v>
      </c>
      <c r="B4" s="14" t="s">
        <v>1</v>
      </c>
    </row>
    <row r="5" spans="1:3" ht="36" customHeight="1" x14ac:dyDescent="0.3">
      <c r="A5" s="67" t="s">
        <v>309</v>
      </c>
      <c r="B5" s="384" t="s">
        <v>305</v>
      </c>
    </row>
    <row r="6" spans="1:3" ht="51.75" customHeight="1" x14ac:dyDescent="0.3">
      <c r="A6" s="67" t="s">
        <v>1907</v>
      </c>
      <c r="B6" s="384" t="s">
        <v>1483</v>
      </c>
    </row>
    <row r="7" spans="1:3" ht="30.75" customHeight="1" x14ac:dyDescent="0.3">
      <c r="A7" s="67" t="s">
        <v>310</v>
      </c>
      <c r="B7" s="384" t="s">
        <v>306</v>
      </c>
    </row>
    <row r="8" spans="1:3" ht="15" customHeight="1" x14ac:dyDescent="0.3">
      <c r="A8" s="14" t="s">
        <v>307</v>
      </c>
      <c r="B8" s="56" t="s">
        <v>1</v>
      </c>
    </row>
    <row r="9" spans="1:3" ht="39" customHeight="1" x14ac:dyDescent="0.3">
      <c r="A9" s="67" t="s">
        <v>1447</v>
      </c>
      <c r="B9" s="384" t="s">
        <v>308</v>
      </c>
    </row>
    <row r="10" spans="1:3" ht="15" customHeight="1" x14ac:dyDescent="0.3">
      <c r="A10" s="14" t="s">
        <v>765</v>
      </c>
      <c r="B10" s="56" t="s">
        <v>1</v>
      </c>
    </row>
    <row r="11" spans="1:3" ht="40.5" customHeight="1" x14ac:dyDescent="0.3">
      <c r="A11" s="67" t="s">
        <v>736</v>
      </c>
      <c r="B11" s="384" t="s">
        <v>311</v>
      </c>
    </row>
    <row r="12" spans="1:3" ht="31.2" x14ac:dyDescent="0.3">
      <c r="A12" s="67" t="s">
        <v>2183</v>
      </c>
      <c r="B12" s="384" t="s">
        <v>312</v>
      </c>
    </row>
    <row r="13" spans="1:3" ht="15" customHeight="1" x14ac:dyDescent="0.3">
      <c r="A13" s="14" t="s">
        <v>1244</v>
      </c>
      <c r="B13" s="56" t="s">
        <v>1</v>
      </c>
    </row>
    <row r="14" spans="1:3" ht="30" customHeight="1" x14ac:dyDescent="0.3">
      <c r="A14" s="67" t="s">
        <v>1448</v>
      </c>
      <c r="B14" s="384" t="s">
        <v>313</v>
      </c>
    </row>
    <row r="15" spans="1:3" ht="40.5" customHeight="1" x14ac:dyDescent="0.3">
      <c r="A15" s="67" t="s">
        <v>1908</v>
      </c>
      <c r="B15" s="384" t="s">
        <v>766</v>
      </c>
    </row>
    <row r="16" spans="1:3" ht="18" customHeight="1" x14ac:dyDescent="0.35">
      <c r="A16" s="81" t="s">
        <v>755</v>
      </c>
      <c r="B16" s="385"/>
    </row>
    <row r="17" spans="1:2" ht="15" customHeight="1" x14ac:dyDescent="0.3">
      <c r="A17" s="8" t="s">
        <v>720</v>
      </c>
      <c r="B17" s="386"/>
    </row>
    <row r="18" spans="1:2" ht="15" customHeight="1" x14ac:dyDescent="0.3">
      <c r="A18" s="14" t="s">
        <v>737</v>
      </c>
      <c r="B18" s="56" t="s">
        <v>1</v>
      </c>
    </row>
    <row r="19" spans="1:2" ht="47.25" customHeight="1" x14ac:dyDescent="0.3">
      <c r="A19" s="67" t="s">
        <v>317</v>
      </c>
      <c r="B19" s="384" t="s">
        <v>314</v>
      </c>
    </row>
    <row r="20" spans="1:2" ht="42" customHeight="1" x14ac:dyDescent="0.3">
      <c r="A20" s="67" t="s">
        <v>318</v>
      </c>
      <c r="B20" s="384" t="s">
        <v>315</v>
      </c>
    </row>
    <row r="21" spans="1:2" ht="12" customHeight="1" x14ac:dyDescent="0.3">
      <c r="A21" s="157"/>
      <c r="B21" s="387"/>
    </row>
    <row r="22" spans="1:2" ht="15" customHeight="1" x14ac:dyDescent="0.3">
      <c r="A22" s="8" t="s">
        <v>718</v>
      </c>
      <c r="B22" s="8"/>
    </row>
    <row r="23" spans="1:2" ht="15" customHeight="1" x14ac:dyDescent="0.3">
      <c r="A23" s="8" t="s">
        <v>725</v>
      </c>
      <c r="B23" s="8" t="s">
        <v>1</v>
      </c>
    </row>
    <row r="24" spans="1:2" ht="42" customHeight="1" x14ac:dyDescent="0.3">
      <c r="A24" s="67" t="s">
        <v>767</v>
      </c>
      <c r="B24" s="384" t="s">
        <v>316</v>
      </c>
    </row>
    <row r="25" spans="1:2" ht="15" customHeight="1" x14ac:dyDescent="0.3">
      <c r="A25" s="14" t="s">
        <v>1213</v>
      </c>
      <c r="B25" s="56" t="s">
        <v>1</v>
      </c>
    </row>
    <row r="26" spans="1:2" ht="39" customHeight="1" x14ac:dyDescent="0.3">
      <c r="A26" s="183" t="s">
        <v>1215</v>
      </c>
      <c r="B26" s="388" t="s">
        <v>1214</v>
      </c>
    </row>
    <row r="27" spans="1:2" ht="15" customHeight="1" x14ac:dyDescent="0.3">
      <c r="A27" s="14" t="s">
        <v>319</v>
      </c>
      <c r="B27" s="56" t="s">
        <v>1</v>
      </c>
    </row>
    <row r="28" spans="1:2" ht="25.5" customHeight="1" x14ac:dyDescent="0.3">
      <c r="A28" s="183" t="s">
        <v>1216</v>
      </c>
      <c r="B28" s="388" t="s">
        <v>1218</v>
      </c>
    </row>
    <row r="29" spans="1:2" ht="37.5" customHeight="1" x14ac:dyDescent="0.3">
      <c r="A29" s="183" t="s">
        <v>1217</v>
      </c>
      <c r="B29" s="389" t="s">
        <v>1219</v>
      </c>
    </row>
    <row r="30" spans="1:2" ht="18" customHeight="1" x14ac:dyDescent="0.35">
      <c r="A30" s="81" t="s">
        <v>756</v>
      </c>
      <c r="B30" s="390"/>
    </row>
    <row r="31" spans="1:2" ht="15.75" customHeight="1" x14ac:dyDescent="0.3">
      <c r="A31" s="87" t="s">
        <v>720</v>
      </c>
      <c r="B31" s="386"/>
    </row>
    <row r="32" spans="1:2" ht="14.25" customHeight="1" x14ac:dyDescent="0.3">
      <c r="A32" s="14" t="s">
        <v>324</v>
      </c>
      <c r="B32" s="56" t="s">
        <v>1</v>
      </c>
    </row>
    <row r="33" spans="1:2" ht="62.4" x14ac:dyDescent="0.3">
      <c r="A33" s="67" t="s">
        <v>1909</v>
      </c>
      <c r="B33" s="384" t="s">
        <v>323</v>
      </c>
    </row>
    <row r="34" spans="1:2" ht="42.75" customHeight="1" x14ac:dyDescent="0.3">
      <c r="A34" s="67" t="s">
        <v>330</v>
      </c>
      <c r="B34" s="384" t="s">
        <v>322</v>
      </c>
    </row>
    <row r="35" spans="1:2" ht="70.5" customHeight="1" x14ac:dyDescent="0.3">
      <c r="A35" s="67" t="s">
        <v>1934</v>
      </c>
      <c r="B35" s="384" t="s">
        <v>321</v>
      </c>
    </row>
    <row r="36" spans="1:2" ht="35.25" customHeight="1" x14ac:dyDescent="0.3">
      <c r="A36" s="67" t="s">
        <v>331</v>
      </c>
      <c r="B36" s="384" t="s">
        <v>320</v>
      </c>
    </row>
    <row r="37" spans="1:2" ht="15" customHeight="1" x14ac:dyDescent="0.3">
      <c r="A37" s="14" t="s">
        <v>757</v>
      </c>
      <c r="B37" s="56" t="s">
        <v>1</v>
      </c>
    </row>
    <row r="38" spans="1:2" ht="45" customHeight="1" x14ac:dyDescent="0.3">
      <c r="A38" s="67" t="s">
        <v>1926</v>
      </c>
      <c r="B38" s="384" t="s">
        <v>329</v>
      </c>
    </row>
    <row r="39" spans="1:2" ht="54.75" customHeight="1" x14ac:dyDescent="0.3">
      <c r="A39" s="67" t="s">
        <v>1910</v>
      </c>
      <c r="B39" s="384" t="s">
        <v>327</v>
      </c>
    </row>
    <row r="40" spans="1:2" ht="40.5" customHeight="1" x14ac:dyDescent="0.3">
      <c r="A40" s="67" t="s">
        <v>1927</v>
      </c>
      <c r="B40" s="384" t="s">
        <v>326</v>
      </c>
    </row>
    <row r="41" spans="1:2" ht="30.75" customHeight="1" x14ac:dyDescent="0.3">
      <c r="A41" s="67" t="s">
        <v>1911</v>
      </c>
      <c r="B41" s="384" t="s">
        <v>325</v>
      </c>
    </row>
    <row r="42" spans="1:2" ht="27.75" customHeight="1" x14ac:dyDescent="0.3">
      <c r="A42" s="67" t="s">
        <v>1912</v>
      </c>
      <c r="B42" s="384" t="s">
        <v>323</v>
      </c>
    </row>
    <row r="43" spans="1:2" ht="12" customHeight="1" x14ac:dyDescent="0.3">
      <c r="A43" s="186"/>
      <c r="B43" s="391"/>
    </row>
    <row r="44" spans="1:2" ht="15" customHeight="1" x14ac:dyDescent="0.3">
      <c r="A44" s="8" t="s">
        <v>718</v>
      </c>
      <c r="B44" s="8"/>
    </row>
    <row r="45" spans="1:2" ht="15" customHeight="1" x14ac:dyDescent="0.3">
      <c r="A45" s="8" t="s">
        <v>725</v>
      </c>
      <c r="B45" s="8" t="s">
        <v>1</v>
      </c>
    </row>
    <row r="46" spans="1:2" ht="44.25" customHeight="1" x14ac:dyDescent="0.3">
      <c r="A46" s="67" t="s">
        <v>1913</v>
      </c>
      <c r="B46" s="384" t="s">
        <v>328</v>
      </c>
    </row>
    <row r="47" spans="1:2" ht="18" customHeight="1" x14ac:dyDescent="0.35">
      <c r="A47" s="81" t="s">
        <v>758</v>
      </c>
      <c r="B47" s="392"/>
    </row>
    <row r="48" spans="1:2" ht="15" customHeight="1" x14ac:dyDescent="0.3">
      <c r="A48" s="8" t="s">
        <v>720</v>
      </c>
      <c r="B48" s="8"/>
    </row>
    <row r="49" spans="1:2" ht="15" customHeight="1" x14ac:dyDescent="0.3">
      <c r="A49" s="8" t="s">
        <v>725</v>
      </c>
      <c r="B49" s="8" t="s">
        <v>1</v>
      </c>
    </row>
    <row r="50" spans="1:2" ht="39.75" customHeight="1" x14ac:dyDescent="0.3">
      <c r="A50" s="67" t="s">
        <v>337</v>
      </c>
      <c r="B50" s="384" t="s">
        <v>336</v>
      </c>
    </row>
    <row r="51" spans="1:2" ht="35.25" customHeight="1" x14ac:dyDescent="0.3">
      <c r="A51" s="67" t="s">
        <v>338</v>
      </c>
      <c r="B51" s="384" t="s">
        <v>335</v>
      </c>
    </row>
    <row r="52" spans="1:2" ht="44.25" customHeight="1" x14ac:dyDescent="0.3">
      <c r="A52" s="67" t="s">
        <v>339</v>
      </c>
      <c r="B52" s="384" t="s">
        <v>333</v>
      </c>
    </row>
    <row r="53" spans="1:2" ht="55.5" customHeight="1" x14ac:dyDescent="0.3">
      <c r="A53" s="67" t="s">
        <v>340</v>
      </c>
      <c r="B53" s="384" t="s">
        <v>332</v>
      </c>
    </row>
    <row r="54" spans="1:2" ht="12" customHeight="1" x14ac:dyDescent="0.3">
      <c r="A54" s="186"/>
      <c r="B54" s="391"/>
    </row>
    <row r="55" spans="1:2" ht="15" customHeight="1" x14ac:dyDescent="0.3">
      <c r="A55" s="8" t="s">
        <v>761</v>
      </c>
      <c r="B55" s="386"/>
    </row>
    <row r="56" spans="1:2" ht="15" customHeight="1" x14ac:dyDescent="0.3">
      <c r="A56" s="8" t="s">
        <v>0</v>
      </c>
      <c r="B56" s="85" t="s">
        <v>1</v>
      </c>
    </row>
    <row r="57" spans="1:2" ht="56.25" customHeight="1" x14ac:dyDescent="0.3">
      <c r="A57" s="67" t="s">
        <v>768</v>
      </c>
      <c r="B57" s="384" t="s">
        <v>334</v>
      </c>
    </row>
    <row r="58" spans="1:2" ht="18" customHeight="1" x14ac:dyDescent="0.3">
      <c r="A58" s="305" t="s">
        <v>759</v>
      </c>
      <c r="B58" s="393"/>
    </row>
    <row r="59" spans="1:2" ht="15" customHeight="1" x14ac:dyDescent="0.3">
      <c r="A59" s="8" t="s">
        <v>720</v>
      </c>
      <c r="B59" s="394"/>
    </row>
    <row r="60" spans="1:2" ht="15" customHeight="1" x14ac:dyDescent="0.3">
      <c r="A60" s="8" t="s">
        <v>738</v>
      </c>
      <c r="B60" s="85" t="s">
        <v>1</v>
      </c>
    </row>
    <row r="61" spans="1:2" ht="41.25" customHeight="1" x14ac:dyDescent="0.3">
      <c r="A61" s="98" t="s">
        <v>348</v>
      </c>
      <c r="B61" s="384" t="s">
        <v>347</v>
      </c>
    </row>
    <row r="62" spans="1:2" ht="29.25" customHeight="1" x14ac:dyDescent="0.3">
      <c r="A62" s="98" t="s">
        <v>1971</v>
      </c>
      <c r="B62" s="384" t="s">
        <v>346</v>
      </c>
    </row>
    <row r="63" spans="1:2" ht="39.75" customHeight="1" x14ac:dyDescent="0.3">
      <c r="A63" s="98" t="s">
        <v>349</v>
      </c>
      <c r="B63" s="384" t="s">
        <v>345</v>
      </c>
    </row>
    <row r="64" spans="1:2" ht="43.5" customHeight="1" x14ac:dyDescent="0.3">
      <c r="A64" s="98" t="s">
        <v>1914</v>
      </c>
      <c r="B64" s="384" t="s">
        <v>344</v>
      </c>
    </row>
    <row r="65" spans="1:3" ht="71.25" customHeight="1" x14ac:dyDescent="0.3">
      <c r="A65" s="98" t="s">
        <v>350</v>
      </c>
      <c r="B65" s="384" t="s">
        <v>343</v>
      </c>
    </row>
    <row r="66" spans="1:3" ht="30" customHeight="1" x14ac:dyDescent="0.3">
      <c r="A66" s="98" t="s">
        <v>351</v>
      </c>
      <c r="B66" s="384" t="s">
        <v>342</v>
      </c>
    </row>
    <row r="67" spans="1:3" ht="12" customHeight="1" x14ac:dyDescent="0.3">
      <c r="A67" s="186"/>
      <c r="B67" s="395"/>
    </row>
    <row r="68" spans="1:3" ht="15" customHeight="1" x14ac:dyDescent="0.3">
      <c r="A68" s="8" t="s">
        <v>761</v>
      </c>
      <c r="B68" s="96"/>
    </row>
    <row r="69" spans="1:3" ht="15" customHeight="1" x14ac:dyDescent="0.3">
      <c r="A69" s="8" t="s">
        <v>0</v>
      </c>
      <c r="B69" s="85" t="s">
        <v>1</v>
      </c>
      <c r="C69" s="12"/>
    </row>
    <row r="70" spans="1:3" ht="36" customHeight="1" x14ac:dyDescent="0.3">
      <c r="A70" s="67" t="s">
        <v>769</v>
      </c>
      <c r="B70" s="384" t="s">
        <v>341</v>
      </c>
    </row>
    <row r="71" spans="1:3" ht="18" customHeight="1" x14ac:dyDescent="0.35">
      <c r="A71" s="81" t="s">
        <v>760</v>
      </c>
      <c r="B71" s="392"/>
    </row>
    <row r="72" spans="1:3" ht="15" customHeight="1" x14ac:dyDescent="0.3">
      <c r="A72" s="8" t="s">
        <v>720</v>
      </c>
      <c r="B72" s="8"/>
    </row>
    <row r="73" spans="1:3" ht="15" customHeight="1" x14ac:dyDescent="0.3">
      <c r="A73" s="8" t="s">
        <v>738</v>
      </c>
      <c r="B73" s="8" t="s">
        <v>1</v>
      </c>
    </row>
    <row r="74" spans="1:3" ht="39.75" customHeight="1" x14ac:dyDescent="0.3">
      <c r="A74" s="67" t="s">
        <v>770</v>
      </c>
      <c r="B74" s="384" t="s">
        <v>353</v>
      </c>
    </row>
    <row r="75" spans="1:3" ht="37.5" customHeight="1" x14ac:dyDescent="0.3">
      <c r="A75" s="67" t="s">
        <v>771</v>
      </c>
      <c r="B75" s="384" t="s">
        <v>352</v>
      </c>
    </row>
    <row r="76" spans="1:3" ht="18" customHeight="1" x14ac:dyDescent="0.35">
      <c r="A76" s="81" t="s">
        <v>1222</v>
      </c>
      <c r="B76" s="184"/>
    </row>
    <row r="77" spans="1:3" ht="15" customHeight="1" x14ac:dyDescent="0.3">
      <c r="A77" s="8" t="s">
        <v>720</v>
      </c>
      <c r="B77" s="396"/>
    </row>
    <row r="78" spans="1:3" ht="15" customHeight="1" x14ac:dyDescent="0.3">
      <c r="A78" s="8" t="s">
        <v>738</v>
      </c>
      <c r="B78" s="8" t="s">
        <v>1</v>
      </c>
    </row>
    <row r="79" spans="1:3" ht="39.75" customHeight="1" x14ac:dyDescent="0.3">
      <c r="A79" s="183" t="s">
        <v>1221</v>
      </c>
      <c r="B79" s="389" t="s">
        <v>1220</v>
      </c>
    </row>
    <row r="80" spans="1:3" ht="18" customHeight="1" x14ac:dyDescent="0.35">
      <c r="A80" s="81" t="s">
        <v>763</v>
      </c>
      <c r="B80" s="395"/>
    </row>
    <row r="81" spans="1:2" ht="15" customHeight="1" x14ac:dyDescent="0.3">
      <c r="A81" s="8" t="s">
        <v>720</v>
      </c>
      <c r="B81" s="386"/>
    </row>
    <row r="82" spans="1:2" ht="15" customHeight="1" x14ac:dyDescent="0.3">
      <c r="A82" s="8" t="s">
        <v>738</v>
      </c>
      <c r="B82" s="8" t="s">
        <v>1</v>
      </c>
    </row>
    <row r="83" spans="1:2" ht="43.5" customHeight="1" x14ac:dyDescent="0.3">
      <c r="A83" s="67" t="s">
        <v>1497</v>
      </c>
      <c r="B83" s="384" t="s">
        <v>356</v>
      </c>
    </row>
    <row r="84" spans="1:2" ht="41.25" customHeight="1" x14ac:dyDescent="0.3">
      <c r="A84" s="67" t="s">
        <v>1928</v>
      </c>
      <c r="B84" s="384" t="s">
        <v>355</v>
      </c>
    </row>
    <row r="85" spans="1:2" ht="18" customHeight="1" x14ac:dyDescent="0.35">
      <c r="A85" s="81" t="s">
        <v>1223</v>
      </c>
      <c r="B85" s="392"/>
    </row>
    <row r="86" spans="1:2" ht="15" customHeight="1" x14ac:dyDescent="0.3">
      <c r="A86" s="8" t="s">
        <v>720</v>
      </c>
      <c r="B86" s="386"/>
    </row>
    <row r="87" spans="1:2" ht="15" customHeight="1" x14ac:dyDescent="0.3">
      <c r="A87" s="8" t="s">
        <v>738</v>
      </c>
      <c r="B87" s="8" t="s">
        <v>1</v>
      </c>
    </row>
    <row r="88" spans="1:2" ht="26.25" customHeight="1" x14ac:dyDescent="0.3">
      <c r="A88" s="67" t="s">
        <v>772</v>
      </c>
      <c r="B88" s="384" t="s">
        <v>354</v>
      </c>
    </row>
    <row r="89" spans="1:2" ht="29.25" customHeight="1" x14ac:dyDescent="0.3">
      <c r="A89" s="2" t="s">
        <v>1485</v>
      </c>
      <c r="B89" s="384" t="s">
        <v>1484</v>
      </c>
    </row>
    <row r="90" spans="1:2" ht="28.5" customHeight="1" x14ac:dyDescent="0.3">
      <c r="A90" s="4" t="s">
        <v>1487</v>
      </c>
      <c r="B90" s="384" t="s">
        <v>1486</v>
      </c>
    </row>
    <row r="91" spans="1:2" ht="28.5" customHeight="1" x14ac:dyDescent="0.3">
      <c r="A91" s="2" t="s">
        <v>1489</v>
      </c>
      <c r="B91" s="384" t="s">
        <v>1488</v>
      </c>
    </row>
    <row r="92" spans="1:2" ht="28.5" customHeight="1" x14ac:dyDescent="0.3">
      <c r="A92" s="4" t="s">
        <v>1491</v>
      </c>
      <c r="B92" s="384" t="s">
        <v>1490</v>
      </c>
    </row>
    <row r="93" spans="1:2" ht="12" customHeight="1" x14ac:dyDescent="0.3">
      <c r="A93" s="132"/>
      <c r="B93" s="397"/>
    </row>
    <row r="94" spans="1:2" ht="15" customHeight="1" x14ac:dyDescent="0.3">
      <c r="A94" s="8" t="s">
        <v>761</v>
      </c>
      <c r="B94" s="82"/>
    </row>
    <row r="95" spans="1:2" ht="15" customHeight="1" x14ac:dyDescent="0.3">
      <c r="A95" s="8" t="s">
        <v>0</v>
      </c>
      <c r="B95" s="85" t="s">
        <v>1</v>
      </c>
    </row>
    <row r="96" spans="1:2" ht="31.5" customHeight="1" x14ac:dyDescent="0.3">
      <c r="A96" s="4" t="s">
        <v>1493</v>
      </c>
      <c r="B96" s="398" t="s">
        <v>1492</v>
      </c>
    </row>
    <row r="97" spans="1:2" ht="43.5" customHeight="1" x14ac:dyDescent="0.3">
      <c r="A97" s="98" t="s">
        <v>1915</v>
      </c>
      <c r="B97" s="384" t="s">
        <v>1494</v>
      </c>
    </row>
    <row r="98" spans="1:2" ht="43.5" customHeight="1" x14ac:dyDescent="0.3">
      <c r="A98" s="98" t="s">
        <v>1496</v>
      </c>
      <c r="B98" s="384" t="s">
        <v>1495</v>
      </c>
    </row>
    <row r="99" spans="1:2" ht="18" customHeight="1" x14ac:dyDescent="0.35">
      <c r="A99" s="81" t="s">
        <v>1224</v>
      </c>
      <c r="B99" s="399"/>
    </row>
    <row r="100" spans="1:2" ht="15" customHeight="1" x14ac:dyDescent="0.3">
      <c r="A100" s="8" t="s">
        <v>720</v>
      </c>
      <c r="B100" s="400"/>
    </row>
    <row r="101" spans="1:2" ht="15" customHeight="1" x14ac:dyDescent="0.3">
      <c r="A101" s="203" t="s">
        <v>0</v>
      </c>
      <c r="B101" s="82" t="s">
        <v>1</v>
      </c>
    </row>
    <row r="102" spans="1:2" ht="28.5" customHeight="1" x14ac:dyDescent="0.3">
      <c r="A102" s="208" t="s">
        <v>1916</v>
      </c>
      <c r="B102" s="398" t="s">
        <v>1457</v>
      </c>
    </row>
    <row r="103" spans="1:2" ht="42" customHeight="1" x14ac:dyDescent="0.3">
      <c r="A103" s="204" t="s">
        <v>1465</v>
      </c>
      <c r="B103" s="389" t="s">
        <v>1458</v>
      </c>
    </row>
    <row r="104" spans="1:2" ht="25.5" customHeight="1" x14ac:dyDescent="0.3">
      <c r="A104" s="204" t="s">
        <v>1917</v>
      </c>
      <c r="B104" s="389" t="s">
        <v>1459</v>
      </c>
    </row>
    <row r="105" spans="1:2" ht="42.75" customHeight="1" x14ac:dyDescent="0.3">
      <c r="A105" s="204" t="s">
        <v>1466</v>
      </c>
      <c r="B105" s="389" t="s">
        <v>473</v>
      </c>
    </row>
    <row r="106" spans="1:2" ht="29.25" customHeight="1" x14ac:dyDescent="0.3">
      <c r="A106" s="208" t="s">
        <v>1467</v>
      </c>
      <c r="B106" s="389" t="s">
        <v>1460</v>
      </c>
    </row>
    <row r="107" spans="1:2" ht="12" customHeight="1" x14ac:dyDescent="0.3">
      <c r="A107" s="132"/>
      <c r="B107" s="397"/>
    </row>
    <row r="108" spans="1:2" ht="15" customHeight="1" x14ac:dyDescent="0.3">
      <c r="A108" s="205" t="s">
        <v>761</v>
      </c>
      <c r="B108" s="8"/>
    </row>
    <row r="109" spans="1:2" ht="15" customHeight="1" x14ac:dyDescent="0.3">
      <c r="A109" s="205" t="s">
        <v>0</v>
      </c>
      <c r="B109" s="8" t="s">
        <v>1</v>
      </c>
    </row>
    <row r="110" spans="1:2" ht="37.5" customHeight="1" x14ac:dyDescent="0.3">
      <c r="A110" s="204" t="s">
        <v>1468</v>
      </c>
      <c r="B110" s="389" t="s">
        <v>1461</v>
      </c>
    </row>
    <row r="111" spans="1:2" ht="37.5" customHeight="1" x14ac:dyDescent="0.3">
      <c r="A111" s="204" t="s">
        <v>1918</v>
      </c>
      <c r="B111" s="389" t="s">
        <v>1462</v>
      </c>
    </row>
    <row r="112" spans="1:2" ht="28.5" customHeight="1" x14ac:dyDescent="0.3">
      <c r="A112" s="204" t="s">
        <v>1919</v>
      </c>
      <c r="B112" s="389" t="s">
        <v>1463</v>
      </c>
    </row>
    <row r="113" spans="1:2" ht="27.75" customHeight="1" x14ac:dyDescent="0.3">
      <c r="A113" s="204" t="s">
        <v>1469</v>
      </c>
      <c r="B113" s="389" t="s">
        <v>1464</v>
      </c>
    </row>
    <row r="114" spans="1:2" ht="12" customHeight="1" x14ac:dyDescent="0.3">
      <c r="A114" s="206"/>
      <c r="B114" s="401"/>
    </row>
    <row r="115" spans="1:2" ht="18.75" customHeight="1" x14ac:dyDescent="0.3">
      <c r="A115" s="205" t="s">
        <v>1274</v>
      </c>
      <c r="B115" s="8"/>
    </row>
    <row r="116" spans="1:2" ht="19.5" customHeight="1" x14ac:dyDescent="0.3">
      <c r="A116" s="205" t="s">
        <v>725</v>
      </c>
      <c r="B116" s="8" t="s">
        <v>1</v>
      </c>
    </row>
    <row r="117" spans="1:2" ht="52.5" customHeight="1" x14ac:dyDescent="0.3">
      <c r="A117" s="204" t="s">
        <v>1476</v>
      </c>
      <c r="B117" s="389" t="s">
        <v>1470</v>
      </c>
    </row>
    <row r="118" spans="1:2" ht="43.5" customHeight="1" x14ac:dyDescent="0.3">
      <c r="A118" s="204" t="s">
        <v>1929</v>
      </c>
      <c r="B118" s="389" t="s">
        <v>1471</v>
      </c>
    </row>
    <row r="119" spans="1:2" ht="30" customHeight="1" x14ac:dyDescent="0.3">
      <c r="A119" s="207" t="s">
        <v>1477</v>
      </c>
      <c r="B119" s="398" t="s">
        <v>1472</v>
      </c>
    </row>
    <row r="120" spans="1:2" ht="54.75" customHeight="1" x14ac:dyDescent="0.3">
      <c r="A120" s="204" t="s">
        <v>1478</v>
      </c>
      <c r="B120" s="389" t="s">
        <v>1473</v>
      </c>
    </row>
    <row r="121" spans="1:2" ht="37.5" customHeight="1" x14ac:dyDescent="0.3">
      <c r="A121" s="204" t="s">
        <v>1479</v>
      </c>
      <c r="B121" s="389" t="s">
        <v>1474</v>
      </c>
    </row>
    <row r="122" spans="1:2" ht="30" customHeight="1" x14ac:dyDescent="0.3">
      <c r="A122" s="207" t="s">
        <v>1480</v>
      </c>
      <c r="B122" s="389" t="s">
        <v>1475</v>
      </c>
    </row>
    <row r="123" spans="1:2" ht="40.5" customHeight="1" x14ac:dyDescent="0.3">
      <c r="A123" s="207" t="s">
        <v>1933</v>
      </c>
      <c r="B123" s="389" t="s">
        <v>1279</v>
      </c>
    </row>
    <row r="124" spans="1:2" ht="37.5" customHeight="1" x14ac:dyDescent="0.3">
      <c r="A124" s="207" t="s">
        <v>1481</v>
      </c>
      <c r="B124" s="389" t="s">
        <v>1280</v>
      </c>
    </row>
    <row r="125" spans="1:2" ht="25.5" customHeight="1" x14ac:dyDescent="0.3">
      <c r="A125" s="204" t="s">
        <v>1930</v>
      </c>
      <c r="B125" s="398" t="s">
        <v>1482</v>
      </c>
    </row>
    <row r="126" spans="1:2" ht="18" customHeight="1" x14ac:dyDescent="0.35">
      <c r="A126" s="81" t="s">
        <v>1228</v>
      </c>
      <c r="B126" s="402"/>
    </row>
    <row r="127" spans="1:2" ht="16.5" customHeight="1" x14ac:dyDescent="0.3">
      <c r="A127" s="8" t="s">
        <v>720</v>
      </c>
      <c r="B127" s="400"/>
    </row>
    <row r="128" spans="1:2" ht="15" customHeight="1" x14ac:dyDescent="0.3">
      <c r="A128" s="84" t="s">
        <v>1229</v>
      </c>
      <c r="B128" s="403" t="s">
        <v>1</v>
      </c>
    </row>
    <row r="129" spans="1:2" ht="39" customHeight="1" x14ac:dyDescent="0.3">
      <c r="A129" s="183" t="s">
        <v>1920</v>
      </c>
      <c r="B129" s="389" t="s">
        <v>1230</v>
      </c>
    </row>
    <row r="130" spans="1:2" ht="31.2" x14ac:dyDescent="0.3">
      <c r="A130" s="183" t="s">
        <v>1921</v>
      </c>
      <c r="B130" s="388" t="s">
        <v>1231</v>
      </c>
    </row>
    <row r="131" spans="1:2" ht="42.75" customHeight="1" x14ac:dyDescent="0.3">
      <c r="A131" s="183" t="s">
        <v>1449</v>
      </c>
      <c r="B131" s="388" t="s">
        <v>1232</v>
      </c>
    </row>
    <row r="132" spans="1:2" ht="15" customHeight="1" x14ac:dyDescent="0.3">
      <c r="A132" s="185" t="s">
        <v>1236</v>
      </c>
      <c r="B132" s="404" t="s">
        <v>1</v>
      </c>
    </row>
    <row r="133" spans="1:2" ht="77.25" customHeight="1" x14ac:dyDescent="0.3">
      <c r="A133" s="209" t="s">
        <v>1450</v>
      </c>
      <c r="B133" s="405" t="s">
        <v>1233</v>
      </c>
    </row>
    <row r="134" spans="1:2" ht="41.25" customHeight="1" x14ac:dyDescent="0.3">
      <c r="A134" s="209" t="s">
        <v>1451</v>
      </c>
      <c r="B134" s="405" t="s">
        <v>1234</v>
      </c>
    </row>
    <row r="135" spans="1:2" ht="42" customHeight="1" x14ac:dyDescent="0.3">
      <c r="A135" s="209" t="s">
        <v>1452</v>
      </c>
      <c r="B135" s="405" t="s">
        <v>1235</v>
      </c>
    </row>
    <row r="136" spans="1:2" ht="18" customHeight="1" x14ac:dyDescent="0.35">
      <c r="A136" s="81" t="s">
        <v>1237</v>
      </c>
      <c r="B136" s="392"/>
    </row>
    <row r="137" spans="1:2" ht="15" customHeight="1" x14ac:dyDescent="0.3">
      <c r="A137" s="8" t="s">
        <v>720</v>
      </c>
      <c r="B137" s="400"/>
    </row>
    <row r="138" spans="1:2" ht="15" customHeight="1" x14ac:dyDescent="0.3">
      <c r="A138" s="84" t="s">
        <v>1243</v>
      </c>
      <c r="B138" s="406" t="s">
        <v>1</v>
      </c>
    </row>
    <row r="139" spans="1:2" ht="40.5" customHeight="1" x14ac:dyDescent="0.3">
      <c r="A139" s="2" t="s">
        <v>1922</v>
      </c>
      <c r="B139" s="389" t="s">
        <v>1238</v>
      </c>
    </row>
    <row r="140" spans="1:2" ht="30" customHeight="1" x14ac:dyDescent="0.3">
      <c r="A140" s="2" t="s">
        <v>1923</v>
      </c>
      <c r="B140" s="389" t="s">
        <v>1239</v>
      </c>
    </row>
    <row r="141" spans="1:2" ht="52.5" customHeight="1" x14ac:dyDescent="0.3">
      <c r="A141" s="210" t="s">
        <v>1456</v>
      </c>
      <c r="B141" s="388" t="s">
        <v>1226</v>
      </c>
    </row>
    <row r="142" spans="1:2" ht="42" customHeight="1" x14ac:dyDescent="0.3">
      <c r="A142" s="183" t="s">
        <v>1931</v>
      </c>
      <c r="B142" s="388" t="s">
        <v>1227</v>
      </c>
    </row>
    <row r="143" spans="1:2" ht="42" customHeight="1" x14ac:dyDescent="0.3">
      <c r="A143" s="183" t="s">
        <v>1932</v>
      </c>
      <c r="B143" s="389" t="s">
        <v>1225</v>
      </c>
    </row>
    <row r="144" spans="1:2" ht="15" customHeight="1" x14ac:dyDescent="0.3">
      <c r="A144" s="84" t="s">
        <v>1245</v>
      </c>
      <c r="B144" s="406" t="s">
        <v>1</v>
      </c>
    </row>
    <row r="145" spans="1:2" ht="40.5" customHeight="1" x14ac:dyDescent="0.3">
      <c r="A145" s="2" t="s">
        <v>1453</v>
      </c>
      <c r="B145" s="388" t="s">
        <v>336</v>
      </c>
    </row>
    <row r="146" spans="1:2" ht="41.25" customHeight="1" x14ac:dyDescent="0.3">
      <c r="A146" s="2" t="s">
        <v>1924</v>
      </c>
      <c r="B146" s="388" t="s">
        <v>1240</v>
      </c>
    </row>
    <row r="147" spans="1:2" ht="30" customHeight="1" x14ac:dyDescent="0.3">
      <c r="A147" s="2" t="s">
        <v>1925</v>
      </c>
      <c r="B147" s="388" t="s">
        <v>1241</v>
      </c>
    </row>
    <row r="148" spans="1:2" ht="30" customHeight="1" x14ac:dyDescent="0.3">
      <c r="A148" s="2" t="s">
        <v>1454</v>
      </c>
      <c r="B148" s="389" t="s">
        <v>1242</v>
      </c>
    </row>
    <row r="149" spans="1:2" ht="39.75" customHeight="1" x14ac:dyDescent="0.3">
      <c r="A149" s="223" t="s">
        <v>1572</v>
      </c>
      <c r="B149" s="389" t="s">
        <v>1571</v>
      </c>
    </row>
  </sheetData>
  <mergeCells count="1">
    <mergeCell ref="A1:B1"/>
  </mergeCells>
  <hyperlinks>
    <hyperlink ref="B7" r:id="rId1" xr:uid="{00000000-0004-0000-0900-000000000000}"/>
    <hyperlink ref="B9" r:id="rId2" xr:uid="{00000000-0004-0000-0900-000001000000}"/>
    <hyperlink ref="B11" r:id="rId3" xr:uid="{00000000-0004-0000-0900-000002000000}"/>
    <hyperlink ref="B12" r:id="rId4" xr:uid="{00000000-0004-0000-0900-000003000000}"/>
    <hyperlink ref="B14" r:id="rId5" xr:uid="{00000000-0004-0000-0900-000004000000}"/>
    <hyperlink ref="B19" r:id="rId6" xr:uid="{00000000-0004-0000-0900-000005000000}"/>
    <hyperlink ref="B20" r:id="rId7" xr:uid="{00000000-0004-0000-0900-000006000000}"/>
    <hyperlink ref="B24" r:id="rId8" xr:uid="{00000000-0004-0000-0900-000007000000}"/>
    <hyperlink ref="B34" r:id="rId9" xr:uid="{00000000-0004-0000-0900-000008000000}"/>
    <hyperlink ref="B35" r:id="rId10" xr:uid="{00000000-0004-0000-0900-000009000000}"/>
    <hyperlink ref="B36" r:id="rId11" xr:uid="{00000000-0004-0000-0900-00000A000000}"/>
    <hyperlink ref="B38" r:id="rId12" xr:uid="{00000000-0004-0000-0900-00000B000000}"/>
    <hyperlink ref="B46" r:id="rId13" display="https://hartfordhospital.org/File Library/Hartford Hospital Forms/Consent Forms/Dialysis Consents/571742.pdf" xr:uid="{00000000-0004-0000-0900-00000C000000}"/>
    <hyperlink ref="B39" r:id="rId14" xr:uid="{00000000-0004-0000-0900-00000D000000}"/>
    <hyperlink ref="B40" r:id="rId15" xr:uid="{00000000-0004-0000-0900-00000E000000}"/>
    <hyperlink ref="B42" r:id="rId16" xr:uid="{00000000-0004-0000-0900-00000F000000}"/>
    <hyperlink ref="B50" r:id="rId17" xr:uid="{00000000-0004-0000-0900-000010000000}"/>
    <hyperlink ref="B57" r:id="rId18" xr:uid="{00000000-0004-0000-0900-000011000000}"/>
    <hyperlink ref="B51" r:id="rId19" xr:uid="{00000000-0004-0000-0900-000012000000}"/>
    <hyperlink ref="B28" r:id="rId20" display="https://www.cdc.gov/kidneydisease/publications-resources/featured-articles/emergency-dialysis.html?CDC_AA_refVal=https%3A%2F%2Fwww.cdc.gov%2Fdiabetes%2Flibrary%2Fspotlights%2Femergency-dialysis.html" xr:uid="{00000000-0004-0000-0900-000013000000}"/>
    <hyperlink ref="B29" r:id="rId21" display="https://www.kcercoalition.com/en/resources/professional-resources/" xr:uid="{00000000-0004-0000-0900-000014000000}"/>
    <hyperlink ref="B129" r:id="rId22" xr:uid="{00000000-0004-0000-0900-000015000000}"/>
    <hyperlink ref="B130" r:id="rId23" xr:uid="{00000000-0004-0000-0900-000016000000}"/>
    <hyperlink ref="B131" r:id="rId24" xr:uid="{00000000-0004-0000-0900-000017000000}"/>
    <hyperlink ref="B139" r:id="rId25" xr:uid="{00000000-0004-0000-0900-000018000000}"/>
    <hyperlink ref="B145" r:id="rId26" xr:uid="{00000000-0004-0000-0900-000019000000}"/>
    <hyperlink ref="B146" r:id="rId27" xr:uid="{00000000-0004-0000-0900-00001A000000}"/>
    <hyperlink ref="B148" r:id="rId28" xr:uid="{00000000-0004-0000-0900-00001B000000}"/>
    <hyperlink ref="B141" r:id="rId29" xr:uid="{00000000-0004-0000-0900-00001C000000}"/>
    <hyperlink ref="B142" r:id="rId30" xr:uid="{00000000-0004-0000-0900-00001D000000}"/>
    <hyperlink ref="B143" r:id="rId31" xr:uid="{00000000-0004-0000-0900-00001E000000}"/>
    <hyperlink ref="B102" r:id="rId32" xr:uid="{00000000-0004-0000-0900-00001F000000}"/>
    <hyperlink ref="B104" r:id="rId33" xr:uid="{00000000-0004-0000-0900-000020000000}"/>
    <hyperlink ref="B125" r:id="rId34" xr:uid="{00000000-0004-0000-0900-000021000000}"/>
  </hyperlinks>
  <pageMargins left="0.25" right="0.25" top="0.75" bottom="0.75" header="0.3" footer="0.3"/>
  <pageSetup scale="81" fitToHeight="0" orientation="landscape" r:id="rId3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CFF"/>
    <pageSetUpPr fitToPage="1"/>
  </sheetPr>
  <dimension ref="A1:C41"/>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3" ht="21" x14ac:dyDescent="0.4">
      <c r="A1" s="540" t="s">
        <v>2207</v>
      </c>
      <c r="B1" s="540"/>
      <c r="C1" s="12"/>
    </row>
    <row r="2" spans="1:3" ht="15" customHeight="1" x14ac:dyDescent="0.35">
      <c r="A2" s="251" t="s">
        <v>776</v>
      </c>
      <c r="B2" s="56"/>
    </row>
    <row r="3" spans="1:3" ht="15" customHeight="1" x14ac:dyDescent="0.3">
      <c r="A3" s="14" t="s">
        <v>778</v>
      </c>
      <c r="B3" s="56"/>
    </row>
    <row r="4" spans="1:3" ht="15.6" x14ac:dyDescent="0.3">
      <c r="A4" s="14" t="s">
        <v>0</v>
      </c>
      <c r="B4" s="56" t="s">
        <v>1</v>
      </c>
    </row>
    <row r="5" spans="1:3" ht="40.5" customHeight="1" x14ac:dyDescent="0.3">
      <c r="A5" s="54" t="s">
        <v>363</v>
      </c>
      <c r="B5" s="407" t="s">
        <v>285</v>
      </c>
    </row>
    <row r="6" spans="1:3" ht="42.75" customHeight="1" x14ac:dyDescent="0.3">
      <c r="A6" s="55" t="s">
        <v>969</v>
      </c>
      <c r="B6" s="407" t="s">
        <v>970</v>
      </c>
    </row>
    <row r="7" spans="1:3" ht="31.5" customHeight="1" x14ac:dyDescent="0.3">
      <c r="A7" s="55" t="s">
        <v>279</v>
      </c>
      <c r="B7" s="407" t="s">
        <v>278</v>
      </c>
    </row>
    <row r="8" spans="1:3" ht="12" customHeight="1" x14ac:dyDescent="0.3">
      <c r="A8" s="100"/>
      <c r="B8" s="408"/>
    </row>
    <row r="9" spans="1:3" ht="15" customHeight="1" x14ac:dyDescent="0.3">
      <c r="A9" s="14" t="s">
        <v>729</v>
      </c>
      <c r="B9" s="56"/>
    </row>
    <row r="10" spans="1:3" ht="15" customHeight="1" x14ac:dyDescent="0.3">
      <c r="A10" s="14" t="s">
        <v>0</v>
      </c>
      <c r="B10" s="56" t="s">
        <v>1</v>
      </c>
    </row>
    <row r="11" spans="1:3" ht="39.75" customHeight="1" x14ac:dyDescent="0.3">
      <c r="A11" s="86" t="s">
        <v>1972</v>
      </c>
      <c r="B11" s="407" t="s">
        <v>269</v>
      </c>
    </row>
    <row r="12" spans="1:3" ht="45" customHeight="1" x14ac:dyDescent="0.3">
      <c r="A12" s="86" t="s">
        <v>1973</v>
      </c>
      <c r="B12" s="407" t="s">
        <v>271</v>
      </c>
    </row>
    <row r="13" spans="1:3" ht="45" customHeight="1" x14ac:dyDescent="0.3">
      <c r="A13" s="54" t="s">
        <v>1974</v>
      </c>
      <c r="B13" s="407" t="s">
        <v>287</v>
      </c>
    </row>
    <row r="14" spans="1:3" ht="45" customHeight="1" x14ac:dyDescent="0.3">
      <c r="A14" s="54" t="s">
        <v>1975</v>
      </c>
      <c r="B14" s="407" t="s">
        <v>288</v>
      </c>
    </row>
    <row r="15" spans="1:3" ht="12" customHeight="1" x14ac:dyDescent="0.3">
      <c r="A15" s="120"/>
      <c r="B15" s="409"/>
    </row>
    <row r="16" spans="1:3" ht="15" customHeight="1" x14ac:dyDescent="0.3">
      <c r="A16" s="16" t="s">
        <v>718</v>
      </c>
      <c r="B16" s="410"/>
    </row>
    <row r="17" spans="1:2" ht="15.75" customHeight="1" x14ac:dyDescent="0.3">
      <c r="A17" s="16" t="s">
        <v>0</v>
      </c>
      <c r="B17" s="411" t="s">
        <v>1</v>
      </c>
    </row>
    <row r="18" spans="1:2" ht="39.75" customHeight="1" x14ac:dyDescent="0.3">
      <c r="A18" s="54" t="s">
        <v>788</v>
      </c>
      <c r="B18" s="407" t="s">
        <v>286</v>
      </c>
    </row>
    <row r="19" spans="1:2" ht="12" customHeight="1" x14ac:dyDescent="0.3">
      <c r="A19" s="113"/>
      <c r="B19" s="412"/>
    </row>
    <row r="20" spans="1:2" ht="18" customHeight="1" x14ac:dyDescent="0.35">
      <c r="A20" s="13" t="s">
        <v>777</v>
      </c>
      <c r="B20" s="413"/>
    </row>
    <row r="21" spans="1:2" ht="15.75" customHeight="1" x14ac:dyDescent="0.3">
      <c r="A21" s="14" t="s">
        <v>720</v>
      </c>
      <c r="B21" s="414"/>
    </row>
    <row r="22" spans="1:2" ht="15" customHeight="1" x14ac:dyDescent="0.3">
      <c r="A22" s="14" t="s">
        <v>0</v>
      </c>
      <c r="B22" s="56" t="s">
        <v>1</v>
      </c>
    </row>
    <row r="23" spans="1:2" ht="57.75" customHeight="1" x14ac:dyDescent="0.3">
      <c r="A23" s="54" t="s">
        <v>1935</v>
      </c>
      <c r="B23" s="407" t="s">
        <v>270</v>
      </c>
    </row>
    <row r="24" spans="1:2" ht="42" customHeight="1" x14ac:dyDescent="0.3">
      <c r="A24" s="54" t="s">
        <v>272</v>
      </c>
      <c r="B24" s="407" t="s">
        <v>273</v>
      </c>
    </row>
    <row r="25" spans="1:2" ht="31.5" customHeight="1" x14ac:dyDescent="0.3">
      <c r="A25" s="55" t="s">
        <v>279</v>
      </c>
      <c r="B25" s="407" t="s">
        <v>278</v>
      </c>
    </row>
    <row r="26" spans="1:2" ht="30.75" customHeight="1" x14ac:dyDescent="0.3">
      <c r="A26" s="55" t="s">
        <v>280</v>
      </c>
      <c r="B26" s="407" t="s">
        <v>277</v>
      </c>
    </row>
    <row r="27" spans="1:2" ht="40.5" customHeight="1" x14ac:dyDescent="0.3">
      <c r="A27" s="55" t="s">
        <v>281</v>
      </c>
      <c r="B27" s="407" t="s">
        <v>276</v>
      </c>
    </row>
    <row r="28" spans="1:2" ht="42" customHeight="1" x14ac:dyDescent="0.3">
      <c r="A28" s="54" t="s">
        <v>282</v>
      </c>
      <c r="B28" s="407" t="s">
        <v>275</v>
      </c>
    </row>
    <row r="29" spans="1:2" ht="43.5" customHeight="1" x14ac:dyDescent="0.3">
      <c r="A29" s="54" t="s">
        <v>283</v>
      </c>
      <c r="B29" s="407" t="s">
        <v>274</v>
      </c>
    </row>
    <row r="30" spans="1:2" ht="36.75" customHeight="1" x14ac:dyDescent="0.3">
      <c r="A30" s="54" t="s">
        <v>284</v>
      </c>
      <c r="B30" s="407" t="s">
        <v>273</v>
      </c>
    </row>
    <row r="31" spans="1:2" ht="12" customHeight="1" x14ac:dyDescent="0.3">
      <c r="A31" s="100"/>
      <c r="B31" s="408"/>
    </row>
    <row r="32" spans="1:2" ht="15.75" customHeight="1" x14ac:dyDescent="0.3">
      <c r="A32" s="14" t="s">
        <v>729</v>
      </c>
      <c r="B32" s="414"/>
    </row>
    <row r="33" spans="1:2" ht="15.75" customHeight="1" x14ac:dyDescent="0.3">
      <c r="A33" s="14" t="s">
        <v>0</v>
      </c>
      <c r="B33" s="56" t="s">
        <v>1</v>
      </c>
    </row>
    <row r="34" spans="1:2" ht="40.5" customHeight="1" x14ac:dyDescent="0.3">
      <c r="A34" s="54" t="s">
        <v>364</v>
      </c>
      <c r="B34" s="407" t="s">
        <v>289</v>
      </c>
    </row>
    <row r="35" spans="1:2" ht="12" customHeight="1" x14ac:dyDescent="0.3">
      <c r="A35" s="163"/>
      <c r="B35" s="415"/>
    </row>
    <row r="36" spans="1:2" ht="15.75" customHeight="1" x14ac:dyDescent="0.3">
      <c r="A36" s="14" t="s">
        <v>718</v>
      </c>
      <c r="B36" s="414"/>
    </row>
    <row r="37" spans="1:2" ht="14.25" customHeight="1" x14ac:dyDescent="0.3">
      <c r="A37" s="14" t="s">
        <v>0</v>
      </c>
      <c r="B37" s="56" t="s">
        <v>1</v>
      </c>
    </row>
    <row r="38" spans="1:2" ht="29.25" customHeight="1" x14ac:dyDescent="0.3">
      <c r="A38" s="54" t="s">
        <v>365</v>
      </c>
      <c r="B38" s="407" t="s">
        <v>290</v>
      </c>
    </row>
    <row r="39" spans="1:2" ht="37.5" customHeight="1" x14ac:dyDescent="0.3">
      <c r="A39" s="54" t="s">
        <v>1703</v>
      </c>
      <c r="B39" s="407" t="s">
        <v>286</v>
      </c>
    </row>
    <row r="41" spans="1:2" ht="16.8" x14ac:dyDescent="0.3">
      <c r="A41" s="15"/>
    </row>
  </sheetData>
  <mergeCells count="1">
    <mergeCell ref="A1:B1"/>
  </mergeCells>
  <hyperlinks>
    <hyperlink ref="B24" r:id="rId1" xr:uid="{00000000-0004-0000-0A00-000000000000}"/>
    <hyperlink ref="B25" r:id="rId2" xr:uid="{00000000-0004-0000-0A00-000001000000}"/>
    <hyperlink ref="B26" r:id="rId3" xr:uid="{00000000-0004-0000-0A00-000002000000}"/>
    <hyperlink ref="B27" r:id="rId4" location="emncy-prescription-assistance-program-epap-resources" display="https://asprtracie.hhs.gov/technical-resources/53/pharmacy/47 - emncy-prescription-assistance-program-epap-resources" xr:uid="{00000000-0004-0000-0A00-000003000000}"/>
    <hyperlink ref="B28" r:id="rId5" xr:uid="{00000000-0004-0000-0A00-000004000000}"/>
    <hyperlink ref="B29" r:id="rId6" xr:uid="{00000000-0004-0000-0A00-000005000000}"/>
    <hyperlink ref="B30" r:id="rId7" xr:uid="{00000000-0004-0000-0A00-000006000000}"/>
    <hyperlink ref="B34" r:id="rId8" xr:uid="{00000000-0004-0000-0A00-000007000000}"/>
    <hyperlink ref="B7" r:id="rId9" xr:uid="{00000000-0004-0000-0A00-000008000000}"/>
  </hyperlinks>
  <pageMargins left="0.25" right="0.25" top="0.75" bottom="0.75" header="0.3" footer="0.3"/>
  <pageSetup scale="81" fitToHeight="0" orientation="landscape"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pageSetUpPr fitToPage="1"/>
  </sheetPr>
  <dimension ref="A1:C40"/>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3" ht="21" x14ac:dyDescent="0.4">
      <c r="A1" s="541" t="s">
        <v>2206</v>
      </c>
      <c r="B1" s="542"/>
      <c r="C1" s="12"/>
    </row>
    <row r="2" spans="1:3" ht="18" x14ac:dyDescent="0.35">
      <c r="A2" s="252" t="s">
        <v>780</v>
      </c>
      <c r="B2" s="23"/>
    </row>
    <row r="3" spans="1:3" ht="15.6" x14ac:dyDescent="0.3">
      <c r="A3" s="23" t="s">
        <v>720</v>
      </c>
      <c r="B3" s="23"/>
    </row>
    <row r="4" spans="1:3" ht="15.6" x14ac:dyDescent="0.3">
      <c r="A4" s="23" t="s">
        <v>0</v>
      </c>
      <c r="B4" s="23" t="s">
        <v>1</v>
      </c>
    </row>
    <row r="5" spans="1:3" ht="41.25" customHeight="1" x14ac:dyDescent="0.3">
      <c r="A5" s="102" t="s">
        <v>294</v>
      </c>
      <c r="B5" s="417" t="s">
        <v>293</v>
      </c>
    </row>
    <row r="6" spans="1:3" ht="45.75" customHeight="1" x14ac:dyDescent="0.3">
      <c r="A6" s="25" t="s">
        <v>295</v>
      </c>
      <c r="B6" s="417" t="s">
        <v>292</v>
      </c>
    </row>
    <row r="7" spans="1:3" ht="72.75" customHeight="1" x14ac:dyDescent="0.3">
      <c r="A7" s="25" t="s">
        <v>297</v>
      </c>
      <c r="B7" s="417" t="s">
        <v>296</v>
      </c>
    </row>
    <row r="8" spans="1:3" ht="55.5" customHeight="1" x14ac:dyDescent="0.3">
      <c r="A8" s="25" t="s">
        <v>1936</v>
      </c>
      <c r="B8" s="417" t="s">
        <v>298</v>
      </c>
    </row>
    <row r="9" spans="1:3" ht="45.75" customHeight="1" x14ac:dyDescent="0.3">
      <c r="A9" s="25" t="s">
        <v>300</v>
      </c>
      <c r="B9" s="417" t="s">
        <v>299</v>
      </c>
    </row>
    <row r="10" spans="1:3" ht="12" customHeight="1" x14ac:dyDescent="0.3">
      <c r="A10" s="250"/>
      <c r="B10" s="418"/>
    </row>
    <row r="11" spans="1:3" ht="15.6" x14ac:dyDescent="0.3">
      <c r="A11" s="23" t="s">
        <v>729</v>
      </c>
      <c r="B11" s="23"/>
    </row>
    <row r="12" spans="1:3" ht="15.6" x14ac:dyDescent="0.3">
      <c r="A12" s="23" t="s">
        <v>0</v>
      </c>
      <c r="B12" s="23" t="s">
        <v>1</v>
      </c>
    </row>
    <row r="13" spans="1:3" ht="38.25" customHeight="1" x14ac:dyDescent="0.3">
      <c r="A13" s="103" t="s">
        <v>359</v>
      </c>
      <c r="B13" s="417" t="s">
        <v>304</v>
      </c>
    </row>
    <row r="14" spans="1:3" ht="41.25" customHeight="1" x14ac:dyDescent="0.3">
      <c r="A14" s="25" t="s">
        <v>360</v>
      </c>
      <c r="B14" s="417" t="s">
        <v>303</v>
      </c>
    </row>
    <row r="15" spans="1:3" ht="30" customHeight="1" x14ac:dyDescent="0.3">
      <c r="A15" s="25" t="s">
        <v>361</v>
      </c>
      <c r="B15" s="417" t="s">
        <v>302</v>
      </c>
    </row>
    <row r="16" spans="1:3" ht="44.25" customHeight="1" x14ac:dyDescent="0.3">
      <c r="A16" s="25" t="s">
        <v>362</v>
      </c>
      <c r="B16" s="417" t="s">
        <v>301</v>
      </c>
    </row>
    <row r="17" spans="1:2" ht="39.75" customHeight="1" x14ac:dyDescent="0.3">
      <c r="A17" s="25" t="s">
        <v>367</v>
      </c>
      <c r="B17" s="417" t="s">
        <v>366</v>
      </c>
    </row>
    <row r="18" spans="1:2" ht="54.75" customHeight="1" x14ac:dyDescent="0.3">
      <c r="A18" s="25" t="s">
        <v>369</v>
      </c>
      <c r="B18" s="417" t="s">
        <v>368</v>
      </c>
    </row>
    <row r="19" spans="1:2" ht="12" customHeight="1" x14ac:dyDescent="0.3">
      <c r="A19" s="163"/>
      <c r="B19" s="415"/>
    </row>
    <row r="20" spans="1:2" ht="15.6" x14ac:dyDescent="0.3">
      <c r="A20" s="23" t="s">
        <v>718</v>
      </c>
      <c r="B20" s="115"/>
    </row>
    <row r="21" spans="1:2" ht="15.6" x14ac:dyDescent="0.3">
      <c r="A21" s="24" t="s">
        <v>0</v>
      </c>
      <c r="B21" s="24" t="s">
        <v>1</v>
      </c>
    </row>
    <row r="22" spans="1:2" ht="42" customHeight="1" x14ac:dyDescent="0.3">
      <c r="A22" s="22" t="s">
        <v>372</v>
      </c>
      <c r="B22" s="419" t="s">
        <v>370</v>
      </c>
    </row>
    <row r="23" spans="1:2" ht="29.25" customHeight="1" x14ac:dyDescent="0.3">
      <c r="A23" s="22" t="s">
        <v>371</v>
      </c>
      <c r="B23" s="419" t="s">
        <v>373</v>
      </c>
    </row>
    <row r="24" spans="1:2" ht="12" customHeight="1" x14ac:dyDescent="0.3">
      <c r="A24" s="113"/>
      <c r="B24" s="412"/>
    </row>
    <row r="25" spans="1:2" ht="18" x14ac:dyDescent="0.35">
      <c r="A25" s="21" t="s">
        <v>291</v>
      </c>
      <c r="B25" s="253"/>
    </row>
    <row r="26" spans="1:2" ht="15.6" x14ac:dyDescent="0.3">
      <c r="A26" s="23" t="s">
        <v>720</v>
      </c>
      <c r="B26" s="23"/>
    </row>
    <row r="27" spans="1:2" ht="15.6" x14ac:dyDescent="0.3">
      <c r="A27" s="23" t="s">
        <v>0</v>
      </c>
      <c r="B27" s="23" t="s">
        <v>1</v>
      </c>
    </row>
    <row r="28" spans="1:2" ht="40.5" customHeight="1" x14ac:dyDescent="0.3">
      <c r="A28" s="25" t="s">
        <v>357</v>
      </c>
      <c r="B28" s="417" t="s">
        <v>358</v>
      </c>
    </row>
    <row r="29" spans="1:2" ht="39" customHeight="1" x14ac:dyDescent="0.3">
      <c r="A29" s="25" t="s">
        <v>375</v>
      </c>
      <c r="B29" s="417" t="s">
        <v>374</v>
      </c>
    </row>
    <row r="30" spans="1:2" ht="43.5" customHeight="1" x14ac:dyDescent="0.3">
      <c r="A30" s="104" t="s">
        <v>379</v>
      </c>
      <c r="B30" s="417" t="s">
        <v>376</v>
      </c>
    </row>
    <row r="31" spans="1:2" ht="12" customHeight="1" x14ac:dyDescent="0.3">
      <c r="A31" s="100"/>
      <c r="B31" s="408"/>
    </row>
    <row r="32" spans="1:2" ht="15.6" x14ac:dyDescent="0.3">
      <c r="A32" s="23" t="s">
        <v>729</v>
      </c>
      <c r="B32" s="23"/>
    </row>
    <row r="33" spans="1:2" ht="15.6" x14ac:dyDescent="0.3">
      <c r="A33" s="23" t="s">
        <v>0</v>
      </c>
      <c r="B33" s="23" t="s">
        <v>1</v>
      </c>
    </row>
    <row r="34" spans="1:2" ht="56.25" customHeight="1" x14ac:dyDescent="0.3">
      <c r="A34" s="25" t="s">
        <v>378</v>
      </c>
      <c r="B34" s="417" t="s">
        <v>377</v>
      </c>
    </row>
    <row r="35" spans="1:2" ht="12" customHeight="1" x14ac:dyDescent="0.3">
      <c r="A35" s="105"/>
      <c r="B35" s="420"/>
    </row>
    <row r="36" spans="1:2" ht="15.6" x14ac:dyDescent="0.3">
      <c r="A36" s="23" t="s">
        <v>779</v>
      </c>
      <c r="B36" s="23"/>
    </row>
    <row r="37" spans="1:2" ht="15.6" x14ac:dyDescent="0.3">
      <c r="A37" s="23" t="s">
        <v>0</v>
      </c>
      <c r="B37" s="23" t="s">
        <v>1</v>
      </c>
    </row>
    <row r="38" spans="1:2" ht="37.5" customHeight="1" x14ac:dyDescent="0.3">
      <c r="A38" s="25" t="s">
        <v>381</v>
      </c>
      <c r="B38" s="419" t="s">
        <v>380</v>
      </c>
    </row>
    <row r="40" spans="1:2" x14ac:dyDescent="0.3">
      <c r="A40" s="1"/>
    </row>
  </sheetData>
  <mergeCells count="1">
    <mergeCell ref="A1:B1"/>
  </mergeCells>
  <hyperlinks>
    <hyperlink ref="B14" r:id="rId1" display="http://www.jik.com/Power Planning 10.24.09.pdf" xr:uid="{00000000-0004-0000-0B00-000000000000}"/>
    <hyperlink ref="B15" r:id="rId2" xr:uid="{00000000-0004-0000-0B00-000001000000}"/>
    <hyperlink ref="B16" r:id="rId3" display="https://www.caloes.ca.gov/PlanningPreparednessSite/Documents/Electric Power Disruption Toolkit January 2020 FINAL.pdf" xr:uid="{00000000-0004-0000-0B00-000002000000}"/>
    <hyperlink ref="B8" r:id="rId4" xr:uid="{00000000-0004-0000-0B00-000003000000}"/>
    <hyperlink ref="B7" r:id="rId5" xr:uid="{00000000-0004-0000-0B00-000004000000}"/>
    <hyperlink ref="B6" r:id="rId6" xr:uid="{00000000-0004-0000-0B00-000005000000}"/>
  </hyperlinks>
  <pageMargins left="0.25" right="0.25" top="0.75" bottom="0.75" header="0.3" footer="0.3"/>
  <pageSetup scale="81" fitToHeight="0" orientation="landscape"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pageSetUpPr fitToPage="1"/>
  </sheetPr>
  <dimension ref="A1:D168"/>
  <sheetViews>
    <sheetView zoomScale="131" zoomScaleNormal="131" workbookViewId="0">
      <selection sqref="A1:B1"/>
    </sheetView>
  </sheetViews>
  <sheetFormatPr defaultRowHeight="14.4" x14ac:dyDescent="0.3"/>
  <cols>
    <col min="1" max="1" width="92.6640625" customWidth="1"/>
    <col min="2" max="2" width="70.6640625" style="416" customWidth="1"/>
  </cols>
  <sheetData>
    <row r="1" spans="1:4" ht="21" x14ac:dyDescent="0.4">
      <c r="A1" s="543" t="s">
        <v>2205</v>
      </c>
      <c r="B1" s="544"/>
      <c r="C1" s="12"/>
    </row>
    <row r="2" spans="1:4" ht="18" x14ac:dyDescent="0.35">
      <c r="A2" s="254" t="s">
        <v>789</v>
      </c>
      <c r="B2" s="421"/>
    </row>
    <row r="3" spans="1:4" ht="15.6" x14ac:dyDescent="0.3">
      <c r="A3" s="20" t="s">
        <v>720</v>
      </c>
      <c r="B3" s="421"/>
    </row>
    <row r="4" spans="1:4" ht="15.6" x14ac:dyDescent="0.3">
      <c r="A4" s="20" t="s">
        <v>0</v>
      </c>
      <c r="B4" s="421" t="s">
        <v>1</v>
      </c>
    </row>
    <row r="5" spans="1:4" ht="30.75" customHeight="1" x14ac:dyDescent="0.3">
      <c r="A5" s="114" t="s">
        <v>965</v>
      </c>
      <c r="B5" s="375" t="s">
        <v>964</v>
      </c>
    </row>
    <row r="6" spans="1:4" ht="60" customHeight="1" x14ac:dyDescent="0.3">
      <c r="A6" s="265" t="s">
        <v>967</v>
      </c>
      <c r="B6" s="376" t="s">
        <v>968</v>
      </c>
      <c r="D6" s="97"/>
    </row>
    <row r="7" spans="1:4" ht="39.75" customHeight="1" x14ac:dyDescent="0.3">
      <c r="A7" s="109" t="s">
        <v>973</v>
      </c>
      <c r="B7" s="376" t="s">
        <v>366</v>
      </c>
    </row>
    <row r="8" spans="1:4" ht="43.5" customHeight="1" x14ac:dyDescent="0.3">
      <c r="A8" s="109" t="s">
        <v>977</v>
      </c>
      <c r="B8" s="376" t="s">
        <v>978</v>
      </c>
    </row>
    <row r="9" spans="1:4" ht="41.25" customHeight="1" x14ac:dyDescent="0.3">
      <c r="A9" s="109" t="s">
        <v>980</v>
      </c>
      <c r="B9" s="376" t="s">
        <v>981</v>
      </c>
    </row>
    <row r="10" spans="1:4" ht="26.25" customHeight="1" x14ac:dyDescent="0.3">
      <c r="A10" s="107" t="s">
        <v>1021</v>
      </c>
      <c r="B10" s="376" t="s">
        <v>1020</v>
      </c>
    </row>
    <row r="11" spans="1:4" ht="12" customHeight="1" x14ac:dyDescent="0.3">
      <c r="A11" s="100"/>
      <c r="B11" s="408"/>
    </row>
    <row r="12" spans="1:4" ht="15.6" x14ac:dyDescent="0.3">
      <c r="A12" s="20" t="s">
        <v>729</v>
      </c>
      <c r="B12" s="421"/>
    </row>
    <row r="13" spans="1:4" ht="15.6" x14ac:dyDescent="0.3">
      <c r="A13" s="20" t="s">
        <v>0</v>
      </c>
      <c r="B13" s="421" t="s">
        <v>1</v>
      </c>
    </row>
    <row r="14" spans="1:4" ht="42.75" customHeight="1" x14ac:dyDescent="0.3">
      <c r="A14" s="107" t="s">
        <v>1023</v>
      </c>
      <c r="B14" s="376" t="s">
        <v>1022</v>
      </c>
    </row>
    <row r="15" spans="1:4" ht="32.25" customHeight="1" x14ac:dyDescent="0.3">
      <c r="A15" s="107" t="s">
        <v>1035</v>
      </c>
      <c r="B15" s="376" t="s">
        <v>1034</v>
      </c>
    </row>
    <row r="16" spans="1:4" ht="33.75" customHeight="1" x14ac:dyDescent="0.3">
      <c r="A16" s="117" t="s">
        <v>1037</v>
      </c>
      <c r="B16" s="376" t="s">
        <v>1036</v>
      </c>
    </row>
    <row r="17" spans="1:2" ht="44.25" customHeight="1" x14ac:dyDescent="0.3">
      <c r="A17" s="107" t="s">
        <v>1039</v>
      </c>
      <c r="B17" s="376" t="s">
        <v>1038</v>
      </c>
    </row>
    <row r="18" spans="1:2" ht="41.25" customHeight="1" x14ac:dyDescent="0.3">
      <c r="A18" s="108" t="s">
        <v>1041</v>
      </c>
      <c r="B18" s="376" t="s">
        <v>1040</v>
      </c>
    </row>
    <row r="19" spans="1:2" ht="12" customHeight="1" x14ac:dyDescent="0.3">
      <c r="A19" s="105"/>
      <c r="B19" s="420"/>
    </row>
    <row r="20" spans="1:2" ht="15.6" x14ac:dyDescent="0.3">
      <c r="A20" s="20" t="s">
        <v>718</v>
      </c>
      <c r="B20" s="422"/>
    </row>
    <row r="21" spans="1:2" ht="15.6" x14ac:dyDescent="0.3">
      <c r="A21" s="114" t="s">
        <v>0</v>
      </c>
      <c r="B21" s="423" t="s">
        <v>1</v>
      </c>
    </row>
    <row r="22" spans="1:2" ht="44.25" customHeight="1" x14ac:dyDescent="0.3">
      <c r="A22" s="117" t="s">
        <v>1042</v>
      </c>
      <c r="B22" s="376" t="s">
        <v>303</v>
      </c>
    </row>
    <row r="23" spans="1:2" ht="12" customHeight="1" x14ac:dyDescent="0.3">
      <c r="A23" s="17"/>
      <c r="B23" s="424"/>
    </row>
    <row r="24" spans="1:2" ht="18" x14ac:dyDescent="0.35">
      <c r="A24" s="19" t="s">
        <v>807</v>
      </c>
      <c r="B24" s="425"/>
    </row>
    <row r="25" spans="1:2" ht="15.6" x14ac:dyDescent="0.3">
      <c r="A25" s="20" t="s">
        <v>720</v>
      </c>
      <c r="B25" s="421"/>
    </row>
    <row r="26" spans="1:2" ht="15.6" x14ac:dyDescent="0.3">
      <c r="A26" s="20" t="s">
        <v>0</v>
      </c>
      <c r="B26" s="421" t="s">
        <v>1</v>
      </c>
    </row>
    <row r="27" spans="1:2" ht="45.75" customHeight="1" x14ac:dyDescent="0.3">
      <c r="A27" s="107" t="s">
        <v>434</v>
      </c>
      <c r="B27" s="376" t="s">
        <v>979</v>
      </c>
    </row>
    <row r="28" spans="1:2" ht="39.75" customHeight="1" x14ac:dyDescent="0.3">
      <c r="A28" s="107" t="s">
        <v>1051</v>
      </c>
      <c r="B28" s="376" t="s">
        <v>1050</v>
      </c>
    </row>
    <row r="29" spans="1:2" ht="39.75" customHeight="1" x14ac:dyDescent="0.3">
      <c r="A29" s="107" t="s">
        <v>1053</v>
      </c>
      <c r="B29" s="376" t="s">
        <v>1052</v>
      </c>
    </row>
    <row r="30" spans="1:2" ht="12" customHeight="1" x14ac:dyDescent="0.3">
      <c r="A30" s="116"/>
      <c r="B30" s="418"/>
    </row>
    <row r="31" spans="1:2" ht="15.6" x14ac:dyDescent="0.3">
      <c r="A31" s="20" t="s">
        <v>729</v>
      </c>
      <c r="B31" s="421"/>
    </row>
    <row r="32" spans="1:2" ht="15.6" x14ac:dyDescent="0.3">
      <c r="A32" s="20" t="s">
        <v>0</v>
      </c>
      <c r="B32" s="421" t="s">
        <v>1</v>
      </c>
    </row>
    <row r="33" spans="1:2" ht="54.75" customHeight="1" x14ac:dyDescent="0.3">
      <c r="A33" s="107" t="s">
        <v>435</v>
      </c>
      <c r="B33" s="376" t="s">
        <v>382</v>
      </c>
    </row>
    <row r="34" spans="1:2" ht="57" customHeight="1" x14ac:dyDescent="0.3">
      <c r="A34" s="107" t="s">
        <v>436</v>
      </c>
      <c r="B34" s="376" t="s">
        <v>383</v>
      </c>
    </row>
    <row r="35" spans="1:2" ht="40.5" customHeight="1" x14ac:dyDescent="0.3">
      <c r="A35" s="109" t="s">
        <v>437</v>
      </c>
      <c r="B35" s="376" t="s">
        <v>384</v>
      </c>
    </row>
    <row r="36" spans="1:2" ht="73.5" customHeight="1" x14ac:dyDescent="0.3">
      <c r="A36" s="107" t="s">
        <v>438</v>
      </c>
      <c r="B36" s="376" t="s">
        <v>385</v>
      </c>
    </row>
    <row r="37" spans="1:2" ht="47.25" customHeight="1" x14ac:dyDescent="0.3">
      <c r="A37" s="107" t="s">
        <v>972</v>
      </c>
      <c r="B37" s="376" t="s">
        <v>971</v>
      </c>
    </row>
    <row r="38" spans="1:2" ht="36" customHeight="1" x14ac:dyDescent="0.3">
      <c r="A38" s="107" t="s">
        <v>1044</v>
      </c>
      <c r="B38" s="376" t="s">
        <v>1043</v>
      </c>
    </row>
    <row r="39" spans="1:2" ht="47.25" customHeight="1" x14ac:dyDescent="0.3">
      <c r="A39" s="162" t="s">
        <v>1046</v>
      </c>
      <c r="B39" s="376" t="s">
        <v>1045</v>
      </c>
    </row>
    <row r="40" spans="1:2" ht="12" customHeight="1" x14ac:dyDescent="0.3">
      <c r="A40" s="163"/>
      <c r="B40" s="426"/>
    </row>
    <row r="41" spans="1:2" ht="15.6" x14ac:dyDescent="0.3">
      <c r="A41" s="20" t="s">
        <v>779</v>
      </c>
      <c r="B41" s="421"/>
    </row>
    <row r="42" spans="1:2" ht="15.6" x14ac:dyDescent="0.3">
      <c r="A42" s="20" t="s">
        <v>0</v>
      </c>
      <c r="B42" s="421" t="s">
        <v>1</v>
      </c>
    </row>
    <row r="43" spans="1:2" ht="24.75" customHeight="1" x14ac:dyDescent="0.3">
      <c r="A43" s="109" t="s">
        <v>439</v>
      </c>
      <c r="B43" s="376" t="s">
        <v>221</v>
      </c>
    </row>
    <row r="44" spans="1:2" ht="45.75" customHeight="1" x14ac:dyDescent="0.3">
      <c r="A44" s="109" t="s">
        <v>957</v>
      </c>
      <c r="B44" s="376" t="s">
        <v>958</v>
      </c>
    </row>
    <row r="45" spans="1:2" ht="55.5" customHeight="1" x14ac:dyDescent="0.3">
      <c r="A45" s="107" t="s">
        <v>956</v>
      </c>
      <c r="B45" s="376" t="s">
        <v>386</v>
      </c>
    </row>
    <row r="46" spans="1:2" ht="12" customHeight="1" x14ac:dyDescent="0.3">
      <c r="A46" s="66"/>
      <c r="B46" s="427"/>
    </row>
    <row r="47" spans="1:2" ht="15.6" x14ac:dyDescent="0.3">
      <c r="A47" s="20" t="s">
        <v>719</v>
      </c>
      <c r="B47" s="428"/>
    </row>
    <row r="48" spans="1:2" ht="15.6" x14ac:dyDescent="0.3">
      <c r="A48" s="20" t="s">
        <v>0</v>
      </c>
      <c r="B48" s="421" t="s">
        <v>487</v>
      </c>
    </row>
    <row r="49" spans="1:2" ht="27.75" customHeight="1" x14ac:dyDescent="0.3">
      <c r="A49" s="108" t="s">
        <v>440</v>
      </c>
      <c r="B49" s="429"/>
    </row>
    <row r="50" spans="1:2" ht="58.5" customHeight="1" x14ac:dyDescent="0.3">
      <c r="A50" s="108" t="s">
        <v>441</v>
      </c>
      <c r="B50" s="376" t="s">
        <v>405</v>
      </c>
    </row>
    <row r="51" spans="1:2" ht="12" customHeight="1" x14ac:dyDescent="0.3">
      <c r="A51" s="17"/>
      <c r="B51" s="412"/>
    </row>
    <row r="52" spans="1:2" ht="18" x14ac:dyDescent="0.35">
      <c r="A52" s="19" t="s">
        <v>387</v>
      </c>
      <c r="B52" s="430"/>
    </row>
    <row r="53" spans="1:2" ht="15.6" x14ac:dyDescent="0.3">
      <c r="A53" s="20" t="s">
        <v>720</v>
      </c>
      <c r="B53" s="421"/>
    </row>
    <row r="54" spans="1:2" ht="15.6" x14ac:dyDescent="0.3">
      <c r="A54" s="20" t="s">
        <v>0</v>
      </c>
      <c r="B54" s="421" t="s">
        <v>1</v>
      </c>
    </row>
    <row r="55" spans="1:2" ht="42.75" customHeight="1" x14ac:dyDescent="0.3">
      <c r="A55" s="109" t="s">
        <v>442</v>
      </c>
      <c r="B55" s="376" t="s">
        <v>390</v>
      </c>
    </row>
    <row r="56" spans="1:2" ht="38.25" customHeight="1" x14ac:dyDescent="0.3">
      <c r="A56" s="107" t="s">
        <v>443</v>
      </c>
      <c r="B56" s="376" t="s">
        <v>391</v>
      </c>
    </row>
    <row r="57" spans="1:2" ht="43.5" customHeight="1" x14ac:dyDescent="0.3">
      <c r="A57" s="107" t="s">
        <v>444</v>
      </c>
      <c r="B57" s="376" t="s">
        <v>392</v>
      </c>
    </row>
    <row r="58" spans="1:2" ht="12" customHeight="1" x14ac:dyDescent="0.3">
      <c r="A58" s="116"/>
      <c r="B58" s="408"/>
    </row>
    <row r="59" spans="1:2" ht="15.6" x14ac:dyDescent="0.3">
      <c r="A59" s="20" t="s">
        <v>729</v>
      </c>
      <c r="B59" s="421"/>
    </row>
    <row r="60" spans="1:2" ht="15.6" x14ac:dyDescent="0.3">
      <c r="A60" s="20" t="s">
        <v>0</v>
      </c>
      <c r="B60" s="421" t="s">
        <v>1</v>
      </c>
    </row>
    <row r="61" spans="1:2" ht="31.5" customHeight="1" x14ac:dyDescent="0.3">
      <c r="A61" s="107" t="s">
        <v>445</v>
      </c>
      <c r="B61" s="376" t="s">
        <v>393</v>
      </c>
    </row>
    <row r="62" spans="1:2" ht="36" customHeight="1" x14ac:dyDescent="0.3">
      <c r="A62" s="108" t="s">
        <v>446</v>
      </c>
      <c r="B62" s="376" t="s">
        <v>394</v>
      </c>
    </row>
    <row r="63" spans="1:2" ht="41.25" customHeight="1" x14ac:dyDescent="0.3">
      <c r="A63" s="107" t="s">
        <v>447</v>
      </c>
      <c r="B63" s="376" t="s">
        <v>395</v>
      </c>
    </row>
    <row r="64" spans="1:2" ht="40.5" customHeight="1" x14ac:dyDescent="0.3">
      <c r="A64" s="109" t="s">
        <v>448</v>
      </c>
      <c r="B64" s="377" t="s">
        <v>396</v>
      </c>
    </row>
    <row r="65" spans="1:2" ht="38.25" customHeight="1" x14ac:dyDescent="0.3">
      <c r="A65" s="109" t="s">
        <v>449</v>
      </c>
      <c r="B65" s="376" t="s">
        <v>397</v>
      </c>
    </row>
    <row r="66" spans="1:2" ht="12" customHeight="1" x14ac:dyDescent="0.3">
      <c r="A66" s="66"/>
      <c r="B66" s="427"/>
    </row>
    <row r="67" spans="1:2" ht="15.6" x14ac:dyDescent="0.3">
      <c r="A67" s="20" t="s">
        <v>779</v>
      </c>
      <c r="B67" s="421"/>
    </row>
    <row r="68" spans="1:2" ht="15.6" x14ac:dyDescent="0.3">
      <c r="A68" s="20" t="s">
        <v>0</v>
      </c>
      <c r="B68" s="421" t="s">
        <v>1</v>
      </c>
    </row>
    <row r="69" spans="1:2" ht="37.5" customHeight="1" x14ac:dyDescent="0.3">
      <c r="A69" s="107" t="s">
        <v>450</v>
      </c>
      <c r="B69" s="376" t="s">
        <v>398</v>
      </c>
    </row>
    <row r="70" spans="1:2" ht="58.5" customHeight="1" x14ac:dyDescent="0.3">
      <c r="A70" s="107" t="s">
        <v>451</v>
      </c>
      <c r="B70" s="376" t="s">
        <v>399</v>
      </c>
    </row>
    <row r="71" spans="1:2" ht="12" customHeight="1" x14ac:dyDescent="0.3">
      <c r="A71" s="66"/>
      <c r="B71" s="427"/>
    </row>
    <row r="72" spans="1:2" ht="15.6" x14ac:dyDescent="0.3">
      <c r="A72" s="20" t="s">
        <v>719</v>
      </c>
      <c r="B72" s="431"/>
    </row>
    <row r="73" spans="1:2" ht="15.6" x14ac:dyDescent="0.3">
      <c r="A73" s="20" t="s">
        <v>0</v>
      </c>
      <c r="B73" s="421" t="s">
        <v>487</v>
      </c>
    </row>
    <row r="74" spans="1:2" ht="27.75" customHeight="1" x14ac:dyDescent="0.3">
      <c r="A74" s="108" t="s">
        <v>1019</v>
      </c>
      <c r="B74" s="432" t="s">
        <v>2166</v>
      </c>
    </row>
    <row r="75" spans="1:2" ht="12" customHeight="1" x14ac:dyDescent="0.3">
      <c r="A75" s="113"/>
      <c r="B75" s="412"/>
    </row>
    <row r="76" spans="1:2" ht="18" x14ac:dyDescent="0.35">
      <c r="A76" s="19" t="s">
        <v>400</v>
      </c>
      <c r="B76" s="430"/>
    </row>
    <row r="77" spans="1:2" ht="15.6" x14ac:dyDescent="0.3">
      <c r="A77" s="20" t="s">
        <v>720</v>
      </c>
      <c r="B77" s="421"/>
    </row>
    <row r="78" spans="1:2" ht="15.6" x14ac:dyDescent="0.3">
      <c r="A78" s="20" t="s">
        <v>0</v>
      </c>
      <c r="B78" s="421" t="s">
        <v>1</v>
      </c>
    </row>
    <row r="79" spans="1:2" ht="42.75" customHeight="1" x14ac:dyDescent="0.3">
      <c r="A79" s="109" t="s">
        <v>452</v>
      </c>
      <c r="B79" s="376" t="s">
        <v>388</v>
      </c>
    </row>
    <row r="80" spans="1:2" ht="40.5" customHeight="1" x14ac:dyDescent="0.3">
      <c r="A80" s="107" t="s">
        <v>453</v>
      </c>
      <c r="B80" s="376" t="s">
        <v>389</v>
      </c>
    </row>
    <row r="81" spans="1:2" ht="40.5" customHeight="1" x14ac:dyDescent="0.3">
      <c r="A81" s="107" t="s">
        <v>1783</v>
      </c>
      <c r="B81" s="376" t="s">
        <v>401</v>
      </c>
    </row>
    <row r="82" spans="1:2" ht="12" customHeight="1" x14ac:dyDescent="0.3">
      <c r="A82" s="116"/>
      <c r="B82" s="408"/>
    </row>
    <row r="83" spans="1:2" ht="15.6" x14ac:dyDescent="0.3">
      <c r="A83" s="20" t="s">
        <v>729</v>
      </c>
      <c r="B83" s="421"/>
    </row>
    <row r="84" spans="1:2" ht="15.6" x14ac:dyDescent="0.3">
      <c r="A84" s="20" t="s">
        <v>0</v>
      </c>
      <c r="B84" s="421" t="s">
        <v>1</v>
      </c>
    </row>
    <row r="85" spans="1:2" ht="42.75" customHeight="1" x14ac:dyDescent="0.3">
      <c r="A85" s="117" t="s">
        <v>1786</v>
      </c>
      <c r="B85" s="376" t="s">
        <v>1787</v>
      </c>
    </row>
    <row r="86" spans="1:2" ht="43.5" customHeight="1" x14ac:dyDescent="0.3">
      <c r="A86" s="107" t="s">
        <v>455</v>
      </c>
      <c r="B86" s="376" t="s">
        <v>402</v>
      </c>
    </row>
    <row r="87" spans="1:2" ht="41.25" customHeight="1" x14ac:dyDescent="0.3">
      <c r="A87" s="107" t="s">
        <v>1752</v>
      </c>
      <c r="B87" s="376" t="s">
        <v>403</v>
      </c>
    </row>
    <row r="88" spans="1:2" ht="39" customHeight="1" x14ac:dyDescent="0.3">
      <c r="A88" s="107" t="s">
        <v>1753</v>
      </c>
      <c r="B88" s="376" t="s">
        <v>404</v>
      </c>
    </row>
    <row r="89" spans="1:2" ht="12" customHeight="1" x14ac:dyDescent="0.3">
      <c r="A89" s="89"/>
      <c r="B89" s="427"/>
    </row>
    <row r="90" spans="1:2" ht="18" x14ac:dyDescent="0.35">
      <c r="A90" s="19" t="s">
        <v>406</v>
      </c>
      <c r="B90" s="430"/>
    </row>
    <row r="91" spans="1:2" ht="15.6" x14ac:dyDescent="0.3">
      <c r="A91" s="20" t="s">
        <v>720</v>
      </c>
      <c r="B91" s="421"/>
    </row>
    <row r="92" spans="1:2" ht="15.6" x14ac:dyDescent="0.3">
      <c r="A92" s="20" t="s">
        <v>0</v>
      </c>
      <c r="B92" s="421" t="s">
        <v>1</v>
      </c>
    </row>
    <row r="93" spans="1:2" ht="60" customHeight="1" x14ac:dyDescent="0.3">
      <c r="A93" s="117" t="s">
        <v>1054</v>
      </c>
      <c r="B93" s="376" t="s">
        <v>1055</v>
      </c>
    </row>
    <row r="94" spans="1:2" ht="43.5" customHeight="1" x14ac:dyDescent="0.3">
      <c r="A94" s="108" t="s">
        <v>1056</v>
      </c>
      <c r="B94" s="376" t="s">
        <v>408</v>
      </c>
    </row>
    <row r="95" spans="1:2" ht="43.5" customHeight="1" x14ac:dyDescent="0.3">
      <c r="A95" s="107" t="s">
        <v>1060</v>
      </c>
      <c r="B95" s="376" t="s">
        <v>1059</v>
      </c>
    </row>
    <row r="96" spans="1:2" ht="12" customHeight="1" x14ac:dyDescent="0.3">
      <c r="A96" s="100"/>
      <c r="B96" s="408"/>
    </row>
    <row r="97" spans="1:2" ht="15.6" x14ac:dyDescent="0.3">
      <c r="A97" s="20" t="s">
        <v>729</v>
      </c>
      <c r="B97" s="421"/>
    </row>
    <row r="98" spans="1:2" ht="15.6" x14ac:dyDescent="0.3">
      <c r="A98" s="20" t="s">
        <v>0</v>
      </c>
      <c r="B98" s="421" t="s">
        <v>1</v>
      </c>
    </row>
    <row r="99" spans="1:2" ht="31.5" customHeight="1" x14ac:dyDescent="0.3">
      <c r="A99" s="107" t="s">
        <v>454</v>
      </c>
      <c r="B99" s="376" t="s">
        <v>407</v>
      </c>
    </row>
    <row r="100" spans="1:2" ht="30" customHeight="1" x14ac:dyDescent="0.3">
      <c r="A100" s="107" t="s">
        <v>455</v>
      </c>
      <c r="B100" s="376" t="s">
        <v>402</v>
      </c>
    </row>
    <row r="101" spans="1:2" ht="42" customHeight="1" x14ac:dyDescent="0.3">
      <c r="A101" s="107" t="s">
        <v>1057</v>
      </c>
      <c r="B101" s="376" t="s">
        <v>403</v>
      </c>
    </row>
    <row r="102" spans="1:2" ht="90.75" customHeight="1" x14ac:dyDescent="0.3">
      <c r="A102" s="109" t="s">
        <v>1058</v>
      </c>
      <c r="B102" s="376" t="s">
        <v>409</v>
      </c>
    </row>
    <row r="103" spans="1:2" ht="12" customHeight="1" x14ac:dyDescent="0.3">
      <c r="A103" s="89"/>
      <c r="B103" s="427"/>
    </row>
    <row r="104" spans="1:2" ht="18" x14ac:dyDescent="0.35">
      <c r="A104" s="19" t="s">
        <v>410</v>
      </c>
      <c r="B104" s="430"/>
    </row>
    <row r="105" spans="1:2" ht="15.6" x14ac:dyDescent="0.3">
      <c r="A105" s="20" t="s">
        <v>716</v>
      </c>
      <c r="B105" s="421"/>
    </row>
    <row r="106" spans="1:2" ht="15.6" x14ac:dyDescent="0.3">
      <c r="A106" s="20" t="s">
        <v>0</v>
      </c>
      <c r="B106" s="421" t="s">
        <v>1</v>
      </c>
    </row>
    <row r="107" spans="1:2" ht="37.5" customHeight="1" x14ac:dyDescent="0.3">
      <c r="A107" s="109" t="s">
        <v>1505</v>
      </c>
      <c r="B107" s="378" t="s">
        <v>1500</v>
      </c>
    </row>
    <row r="108" spans="1:2" ht="39" customHeight="1" x14ac:dyDescent="0.3">
      <c r="A108" s="108" t="s">
        <v>1504</v>
      </c>
      <c r="B108" s="378" t="s">
        <v>1503</v>
      </c>
    </row>
    <row r="109" spans="1:2" ht="39.75" customHeight="1" x14ac:dyDescent="0.3">
      <c r="A109" s="117" t="s">
        <v>1511</v>
      </c>
      <c r="B109" s="376" t="s">
        <v>1510</v>
      </c>
    </row>
    <row r="110" spans="1:2" ht="12" customHeight="1" x14ac:dyDescent="0.3">
      <c r="A110" s="100"/>
      <c r="B110" s="408"/>
    </row>
    <row r="111" spans="1:2" ht="15.6" x14ac:dyDescent="0.3">
      <c r="A111" s="20" t="s">
        <v>717</v>
      </c>
      <c r="B111" s="421"/>
    </row>
    <row r="112" spans="1:2" ht="15.6" x14ac:dyDescent="0.3">
      <c r="A112" s="20" t="s">
        <v>0</v>
      </c>
      <c r="B112" s="421" t="s">
        <v>1</v>
      </c>
    </row>
    <row r="113" spans="1:2" ht="60" customHeight="1" x14ac:dyDescent="0.3">
      <c r="A113" s="107" t="s">
        <v>1502</v>
      </c>
      <c r="B113" s="376" t="s">
        <v>1501</v>
      </c>
    </row>
    <row r="114" spans="1:2" ht="43.5" customHeight="1" x14ac:dyDescent="0.3">
      <c r="A114" s="107" t="s">
        <v>1507</v>
      </c>
      <c r="B114" s="376" t="s">
        <v>1506</v>
      </c>
    </row>
    <row r="115" spans="1:2" ht="37.5" customHeight="1" x14ac:dyDescent="0.3">
      <c r="A115" s="107" t="s">
        <v>1509</v>
      </c>
      <c r="B115" s="376" t="s">
        <v>1508</v>
      </c>
    </row>
    <row r="116" spans="1:2" ht="45" customHeight="1" x14ac:dyDescent="0.3">
      <c r="A116" s="211" t="s">
        <v>1512</v>
      </c>
      <c r="B116" s="376" t="s">
        <v>1513</v>
      </c>
    </row>
    <row r="117" spans="1:2" ht="35.25" customHeight="1" x14ac:dyDescent="0.3">
      <c r="A117" s="18" t="s">
        <v>1770</v>
      </c>
      <c r="B117" s="376" t="s">
        <v>1769</v>
      </c>
    </row>
    <row r="118" spans="1:2" ht="12" customHeight="1" x14ac:dyDescent="0.3">
      <c r="A118" s="113"/>
      <c r="B118" s="412"/>
    </row>
    <row r="119" spans="1:2" ht="18" x14ac:dyDescent="0.35">
      <c r="A119" s="19" t="s">
        <v>413</v>
      </c>
      <c r="B119" s="430"/>
    </row>
    <row r="120" spans="1:2" ht="15.6" x14ac:dyDescent="0.3">
      <c r="A120" s="20" t="s">
        <v>716</v>
      </c>
      <c r="B120" s="421"/>
    </row>
    <row r="121" spans="1:2" ht="15.6" x14ac:dyDescent="0.3">
      <c r="A121" s="20" t="s">
        <v>0</v>
      </c>
      <c r="B121" s="421" t="s">
        <v>1</v>
      </c>
    </row>
    <row r="122" spans="1:2" ht="41.25" customHeight="1" x14ac:dyDescent="0.3">
      <c r="A122" s="107" t="s">
        <v>456</v>
      </c>
      <c r="B122" s="375" t="s">
        <v>414</v>
      </c>
    </row>
    <row r="123" spans="1:2" ht="33" customHeight="1" x14ac:dyDescent="0.3">
      <c r="A123" s="109" t="s">
        <v>457</v>
      </c>
      <c r="B123" s="376" t="s">
        <v>415</v>
      </c>
    </row>
    <row r="124" spans="1:2" ht="44.25" customHeight="1" x14ac:dyDescent="0.3">
      <c r="A124" s="107" t="s">
        <v>1024</v>
      </c>
      <c r="B124" s="376" t="s">
        <v>418</v>
      </c>
    </row>
    <row r="125" spans="1:2" ht="54" customHeight="1" x14ac:dyDescent="0.3">
      <c r="A125" s="107" t="s">
        <v>1025</v>
      </c>
      <c r="B125" s="376" t="s">
        <v>383</v>
      </c>
    </row>
    <row r="126" spans="1:2" ht="46.5" customHeight="1" x14ac:dyDescent="0.3">
      <c r="A126" s="109" t="s">
        <v>1026</v>
      </c>
      <c r="B126" s="376" t="s">
        <v>419</v>
      </c>
    </row>
    <row r="127" spans="1:2" ht="56.25" customHeight="1" x14ac:dyDescent="0.3">
      <c r="A127" s="107" t="s">
        <v>1027</v>
      </c>
      <c r="B127" s="376" t="s">
        <v>420</v>
      </c>
    </row>
    <row r="128" spans="1:2" ht="34.5" customHeight="1" x14ac:dyDescent="0.3">
      <c r="A128" s="107" t="s">
        <v>1028</v>
      </c>
      <c r="B128" s="376" t="s">
        <v>183</v>
      </c>
    </row>
    <row r="129" spans="1:2" ht="34.5" customHeight="1" x14ac:dyDescent="0.3">
      <c r="A129" s="108" t="s">
        <v>1029</v>
      </c>
      <c r="B129" s="376" t="s">
        <v>421</v>
      </c>
    </row>
    <row r="130" spans="1:2" ht="46.5" customHeight="1" x14ac:dyDescent="0.3">
      <c r="A130" s="107" t="s">
        <v>1778</v>
      </c>
      <c r="B130" s="376" t="s">
        <v>1779</v>
      </c>
    </row>
    <row r="131" spans="1:2" ht="12" customHeight="1" x14ac:dyDescent="0.3">
      <c r="A131" s="164"/>
      <c r="B131" s="408"/>
    </row>
    <row r="132" spans="1:2" ht="15.6" x14ac:dyDescent="0.3">
      <c r="A132" s="20" t="s">
        <v>729</v>
      </c>
      <c r="B132" s="421"/>
    </row>
    <row r="133" spans="1:2" ht="15.6" x14ac:dyDescent="0.3">
      <c r="A133" s="20" t="s">
        <v>0</v>
      </c>
      <c r="B133" s="421" t="s">
        <v>1</v>
      </c>
    </row>
    <row r="134" spans="1:2" ht="42.75" customHeight="1" x14ac:dyDescent="0.3">
      <c r="A134" s="107" t="s">
        <v>458</v>
      </c>
      <c r="B134" s="376" t="s">
        <v>422</v>
      </c>
    </row>
    <row r="135" spans="1:2" ht="54.75" customHeight="1" x14ac:dyDescent="0.3">
      <c r="A135" s="107" t="s">
        <v>459</v>
      </c>
      <c r="B135" s="375" t="s">
        <v>423</v>
      </c>
    </row>
    <row r="136" spans="1:2" ht="72" customHeight="1" x14ac:dyDescent="0.3">
      <c r="A136" s="107" t="s">
        <v>460</v>
      </c>
      <c r="B136" s="376" t="s">
        <v>424</v>
      </c>
    </row>
    <row r="137" spans="1:2" ht="36.75" customHeight="1" x14ac:dyDescent="0.3">
      <c r="A137" s="107" t="s">
        <v>461</v>
      </c>
      <c r="B137" s="376" t="s">
        <v>425</v>
      </c>
    </row>
    <row r="138" spans="1:2" ht="36" customHeight="1" x14ac:dyDescent="0.3">
      <c r="A138" s="107" t="s">
        <v>462</v>
      </c>
      <c r="B138" s="376" t="s">
        <v>402</v>
      </c>
    </row>
    <row r="139" spans="1:2" ht="44.25" customHeight="1" x14ac:dyDescent="0.3">
      <c r="A139" s="107" t="s">
        <v>463</v>
      </c>
      <c r="B139" s="376" t="s">
        <v>426</v>
      </c>
    </row>
    <row r="140" spans="1:2" ht="42" customHeight="1" x14ac:dyDescent="0.3">
      <c r="A140" s="107" t="s">
        <v>464</v>
      </c>
      <c r="B140" s="376" t="s">
        <v>178</v>
      </c>
    </row>
    <row r="141" spans="1:2" ht="57.75" customHeight="1" x14ac:dyDescent="0.3">
      <c r="A141" s="107" t="s">
        <v>465</v>
      </c>
      <c r="B141" s="375" t="s">
        <v>427</v>
      </c>
    </row>
    <row r="142" spans="1:2" ht="63" customHeight="1" x14ac:dyDescent="0.3">
      <c r="A142" s="107" t="s">
        <v>466</v>
      </c>
      <c r="B142" s="376" t="s">
        <v>428</v>
      </c>
    </row>
    <row r="143" spans="1:2" ht="43.5" customHeight="1" x14ac:dyDescent="0.3">
      <c r="A143" s="107" t="s">
        <v>467</v>
      </c>
      <c r="B143" s="376" t="s">
        <v>429</v>
      </c>
    </row>
    <row r="144" spans="1:2" ht="30" customHeight="1" x14ac:dyDescent="0.3">
      <c r="A144" s="109" t="s">
        <v>1030</v>
      </c>
      <c r="B144" s="376" t="s">
        <v>416</v>
      </c>
    </row>
    <row r="145" spans="1:2" ht="43.5" customHeight="1" x14ac:dyDescent="0.3">
      <c r="A145" s="107" t="s">
        <v>1031</v>
      </c>
      <c r="B145" s="376" t="s">
        <v>417</v>
      </c>
    </row>
    <row r="146" spans="1:2" ht="12" customHeight="1" x14ac:dyDescent="0.3">
      <c r="A146" s="165"/>
      <c r="B146" s="433"/>
    </row>
    <row r="147" spans="1:2" ht="18" x14ac:dyDescent="0.35">
      <c r="A147" s="19" t="s">
        <v>808</v>
      </c>
      <c r="B147" s="430"/>
    </row>
    <row r="148" spans="1:2" ht="15.6" x14ac:dyDescent="0.3">
      <c r="A148" s="20" t="s">
        <v>720</v>
      </c>
      <c r="B148" s="421"/>
    </row>
    <row r="149" spans="1:2" ht="15.6" x14ac:dyDescent="0.3">
      <c r="A149" s="20" t="s">
        <v>0</v>
      </c>
      <c r="B149" s="421" t="s">
        <v>1</v>
      </c>
    </row>
    <row r="150" spans="1:2" ht="31.5" customHeight="1" x14ac:dyDescent="0.3">
      <c r="A150" s="109" t="s">
        <v>468</v>
      </c>
      <c r="B150" s="376" t="s">
        <v>430</v>
      </c>
    </row>
    <row r="151" spans="1:2" ht="40.5" customHeight="1" x14ac:dyDescent="0.3">
      <c r="A151" s="107" t="s">
        <v>1772</v>
      </c>
      <c r="B151" s="376" t="s">
        <v>1771</v>
      </c>
    </row>
    <row r="152" spans="1:2" ht="40.5" customHeight="1" x14ac:dyDescent="0.3">
      <c r="A152" s="107" t="s">
        <v>1777</v>
      </c>
      <c r="B152" s="376" t="s">
        <v>1776</v>
      </c>
    </row>
    <row r="153" spans="1:2" ht="45.75" customHeight="1" x14ac:dyDescent="0.3">
      <c r="A153" s="108" t="s">
        <v>1785</v>
      </c>
      <c r="B153" s="376" t="s">
        <v>1784</v>
      </c>
    </row>
    <row r="154" spans="1:2" ht="12" customHeight="1" x14ac:dyDescent="0.3">
      <c r="A154" s="118"/>
      <c r="B154" s="434"/>
    </row>
    <row r="155" spans="1:2" ht="15.6" x14ac:dyDescent="0.3">
      <c r="A155" s="20" t="s">
        <v>729</v>
      </c>
      <c r="B155" s="421"/>
    </row>
    <row r="156" spans="1:2" ht="15.6" x14ac:dyDescent="0.3">
      <c r="A156" s="20" t="s">
        <v>0</v>
      </c>
      <c r="B156" s="421" t="s">
        <v>1</v>
      </c>
    </row>
    <row r="157" spans="1:2" ht="31.2" x14ac:dyDescent="0.3">
      <c r="A157" s="109" t="s">
        <v>469</v>
      </c>
      <c r="B157" s="376" t="s">
        <v>431</v>
      </c>
    </row>
    <row r="158" spans="1:2" ht="30" customHeight="1" x14ac:dyDescent="0.3">
      <c r="A158" s="109" t="s">
        <v>1032</v>
      </c>
      <c r="B158" s="376" t="s">
        <v>416</v>
      </c>
    </row>
    <row r="159" spans="1:2" ht="40.5" customHeight="1" x14ac:dyDescent="0.3">
      <c r="A159" s="107" t="s">
        <v>1033</v>
      </c>
      <c r="B159" s="376" t="s">
        <v>417</v>
      </c>
    </row>
    <row r="160" spans="1:2" ht="57.75" customHeight="1" x14ac:dyDescent="0.3">
      <c r="A160" s="107" t="s">
        <v>1498</v>
      </c>
      <c r="B160" s="376" t="s">
        <v>412</v>
      </c>
    </row>
    <row r="161" spans="1:2" ht="40.5" customHeight="1" x14ac:dyDescent="0.3">
      <c r="A161" s="107" t="s">
        <v>1499</v>
      </c>
      <c r="B161" s="376" t="s">
        <v>411</v>
      </c>
    </row>
    <row r="162" spans="1:2" ht="12" customHeight="1" x14ac:dyDescent="0.3">
      <c r="A162" s="105"/>
      <c r="B162" s="420"/>
    </row>
    <row r="163" spans="1:2" ht="15.6" x14ac:dyDescent="0.3">
      <c r="A163" s="20" t="s">
        <v>779</v>
      </c>
      <c r="B163" s="421"/>
    </row>
    <row r="164" spans="1:2" ht="15.6" x14ac:dyDescent="0.3">
      <c r="A164" s="20" t="s">
        <v>0</v>
      </c>
      <c r="B164" s="421" t="s">
        <v>1</v>
      </c>
    </row>
    <row r="165" spans="1:2" ht="40.5" customHeight="1" x14ac:dyDescent="0.3">
      <c r="A165" s="107" t="s">
        <v>2169</v>
      </c>
      <c r="B165" s="376" t="s">
        <v>432</v>
      </c>
    </row>
    <row r="166" spans="1:2" ht="15.6" x14ac:dyDescent="0.3">
      <c r="A166" s="107" t="s">
        <v>2168</v>
      </c>
      <c r="B166" s="376" t="s">
        <v>433</v>
      </c>
    </row>
    <row r="168" spans="1:2" x14ac:dyDescent="0.3">
      <c r="A168" s="161"/>
    </row>
  </sheetData>
  <mergeCells count="1">
    <mergeCell ref="A1:B1"/>
  </mergeCells>
  <pageMargins left="0.25" right="0.25" top="0.75" bottom="0.75" header="0.3" footer="0.3"/>
  <pageSetup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C76"/>
  <sheetViews>
    <sheetView topLeftCell="A10" zoomScale="83" zoomScaleNormal="83" workbookViewId="0">
      <selection sqref="A1:B1"/>
    </sheetView>
  </sheetViews>
  <sheetFormatPr defaultRowHeight="14.4" x14ac:dyDescent="0.3"/>
  <cols>
    <col min="1" max="1" width="92.6640625" customWidth="1"/>
    <col min="2" max="2" width="70.6640625" style="416" customWidth="1"/>
  </cols>
  <sheetData>
    <row r="1" spans="1:3" ht="21" x14ac:dyDescent="0.4">
      <c r="A1" s="543" t="s">
        <v>2203</v>
      </c>
      <c r="B1" s="544"/>
      <c r="C1" s="12"/>
    </row>
    <row r="2" spans="1:3" ht="18" x14ac:dyDescent="0.35">
      <c r="A2" s="254" t="s">
        <v>781</v>
      </c>
      <c r="B2" s="421"/>
    </row>
    <row r="3" spans="1:3" ht="15.6" x14ac:dyDescent="0.3">
      <c r="A3" s="20" t="s">
        <v>720</v>
      </c>
      <c r="B3" s="421"/>
    </row>
    <row r="4" spans="1:3" ht="15.6" x14ac:dyDescent="0.3">
      <c r="A4" s="20" t="s">
        <v>738</v>
      </c>
      <c r="B4" s="421" t="s">
        <v>1</v>
      </c>
    </row>
    <row r="5" spans="1:3" ht="45.75" customHeight="1" x14ac:dyDescent="0.3">
      <c r="A5" s="107" t="s">
        <v>782</v>
      </c>
      <c r="B5" s="376" t="s">
        <v>527</v>
      </c>
    </row>
    <row r="6" spans="1:3" ht="30" customHeight="1" x14ac:dyDescent="0.3">
      <c r="A6" s="107" t="s">
        <v>783</v>
      </c>
      <c r="B6" s="376" t="s">
        <v>526</v>
      </c>
      <c r="C6" s="12"/>
    </row>
    <row r="7" spans="1:3" ht="30.75" customHeight="1" x14ac:dyDescent="0.3">
      <c r="A7" s="107" t="s">
        <v>784</v>
      </c>
      <c r="B7" s="376" t="s">
        <v>525</v>
      </c>
    </row>
    <row r="8" spans="1:3" ht="12" customHeight="1" x14ac:dyDescent="0.3">
      <c r="A8" s="113"/>
      <c r="B8" s="412"/>
    </row>
    <row r="9" spans="1:3" ht="18" customHeight="1" x14ac:dyDescent="0.35">
      <c r="A9" s="19" t="s">
        <v>785</v>
      </c>
      <c r="B9" s="435"/>
    </row>
    <row r="10" spans="1:3" ht="15.6" x14ac:dyDescent="0.3">
      <c r="A10" s="20" t="s">
        <v>720</v>
      </c>
      <c r="B10" s="421"/>
    </row>
    <row r="11" spans="1:3" ht="15.6" x14ac:dyDescent="0.3">
      <c r="A11" s="20" t="s">
        <v>0</v>
      </c>
      <c r="B11" s="110" t="s">
        <v>1</v>
      </c>
    </row>
    <row r="12" spans="1:3" ht="40.5" customHeight="1" x14ac:dyDescent="0.3">
      <c r="A12" s="109" t="s">
        <v>790</v>
      </c>
      <c r="B12" s="377" t="s">
        <v>531</v>
      </c>
    </row>
    <row r="13" spans="1:3" ht="33.75" customHeight="1" x14ac:dyDescent="0.3">
      <c r="A13" s="109" t="s">
        <v>791</v>
      </c>
      <c r="B13" s="377" t="s">
        <v>530</v>
      </c>
    </row>
    <row r="14" spans="1:3" ht="39" customHeight="1" x14ac:dyDescent="0.3">
      <c r="A14" s="109" t="s">
        <v>792</v>
      </c>
      <c r="B14" s="377" t="s">
        <v>528</v>
      </c>
    </row>
    <row r="15" spans="1:3" ht="12" customHeight="1" x14ac:dyDescent="0.3">
      <c r="A15" s="112"/>
      <c r="B15" s="436"/>
    </row>
    <row r="16" spans="1:3" ht="15.6" x14ac:dyDescent="0.3">
      <c r="A16" s="20" t="s">
        <v>729</v>
      </c>
      <c r="B16" s="421"/>
    </row>
    <row r="17" spans="1:2" ht="15.6" x14ac:dyDescent="0.3">
      <c r="A17" s="20" t="s">
        <v>0</v>
      </c>
      <c r="B17" s="421" t="s">
        <v>1</v>
      </c>
    </row>
    <row r="18" spans="1:2" ht="42.75" customHeight="1" x14ac:dyDescent="0.3">
      <c r="A18" s="109" t="s">
        <v>793</v>
      </c>
      <c r="B18" s="377" t="s">
        <v>529</v>
      </c>
    </row>
    <row r="19" spans="1:2" ht="12" customHeight="1" x14ac:dyDescent="0.3">
      <c r="A19" s="113"/>
      <c r="B19" s="412"/>
    </row>
    <row r="20" spans="1:2" ht="18" customHeight="1" x14ac:dyDescent="0.35">
      <c r="A20" s="19" t="s">
        <v>1733</v>
      </c>
      <c r="B20" s="435"/>
    </row>
    <row r="21" spans="1:2" ht="15" customHeight="1" x14ac:dyDescent="0.3">
      <c r="A21" s="20" t="s">
        <v>720</v>
      </c>
      <c r="B21" s="421"/>
    </row>
    <row r="22" spans="1:2" ht="15" customHeight="1" x14ac:dyDescent="0.3">
      <c r="A22" s="20" t="s">
        <v>0</v>
      </c>
      <c r="B22" s="110" t="s">
        <v>1</v>
      </c>
    </row>
    <row r="23" spans="1:2" ht="57.6" customHeight="1" x14ac:dyDescent="0.3">
      <c r="A23" s="107" t="s">
        <v>2174</v>
      </c>
      <c r="B23" s="377" t="s">
        <v>162</v>
      </c>
    </row>
    <row r="24" spans="1:2" ht="31.5" customHeight="1" x14ac:dyDescent="0.3">
      <c r="A24" s="109" t="s">
        <v>1734</v>
      </c>
      <c r="B24" s="377" t="s">
        <v>1735</v>
      </c>
    </row>
    <row r="25" spans="1:2" ht="42.75" customHeight="1" x14ac:dyDescent="0.3">
      <c r="A25" s="109" t="s">
        <v>1736</v>
      </c>
      <c r="B25" s="377" t="s">
        <v>1737</v>
      </c>
    </row>
    <row r="26" spans="1:2" ht="42.75" customHeight="1" x14ac:dyDescent="0.3">
      <c r="A26" s="264" t="s">
        <v>1742</v>
      </c>
      <c r="B26" s="377" t="s">
        <v>145</v>
      </c>
    </row>
    <row r="27" spans="1:2" ht="42.75" customHeight="1" x14ac:dyDescent="0.3">
      <c r="A27" s="109" t="s">
        <v>1741</v>
      </c>
      <c r="B27" s="377" t="s">
        <v>1738</v>
      </c>
    </row>
    <row r="28" spans="1:2" ht="12" customHeight="1" x14ac:dyDescent="0.3">
      <c r="A28" s="112"/>
      <c r="B28" s="436"/>
    </row>
    <row r="29" spans="1:2" ht="15" customHeight="1" x14ac:dyDescent="0.3">
      <c r="A29" s="20" t="s">
        <v>729</v>
      </c>
      <c r="B29" s="421"/>
    </row>
    <row r="30" spans="1:2" ht="29.25" customHeight="1" x14ac:dyDescent="0.3">
      <c r="A30" s="107" t="s">
        <v>1740</v>
      </c>
      <c r="B30" s="375" t="s">
        <v>1739</v>
      </c>
    </row>
    <row r="31" spans="1:2" ht="32.25" customHeight="1" x14ac:dyDescent="0.3">
      <c r="A31" s="107" t="s">
        <v>1744</v>
      </c>
      <c r="B31" s="377" t="s">
        <v>1743</v>
      </c>
    </row>
    <row r="32" spans="1:2" ht="38.25" customHeight="1" x14ac:dyDescent="0.3">
      <c r="A32" s="109" t="s">
        <v>1789</v>
      </c>
      <c r="B32" s="437" t="s">
        <v>1788</v>
      </c>
    </row>
    <row r="33" spans="1:2" ht="12" customHeight="1" x14ac:dyDescent="0.3">
      <c r="A33" s="266"/>
      <c r="B33" s="438"/>
    </row>
    <row r="34" spans="1:2" ht="40.5" customHeight="1" x14ac:dyDescent="0.3">
      <c r="A34" s="267" t="s">
        <v>1939</v>
      </c>
      <c r="B34" s="435"/>
    </row>
    <row r="35" spans="1:2" ht="16.5" customHeight="1" x14ac:dyDescent="0.3">
      <c r="A35" s="20" t="s">
        <v>720</v>
      </c>
      <c r="B35" s="421"/>
    </row>
    <row r="36" spans="1:2" ht="15" customHeight="1" x14ac:dyDescent="0.3">
      <c r="A36" s="20" t="s">
        <v>0</v>
      </c>
      <c r="B36" s="110" t="s">
        <v>1</v>
      </c>
    </row>
    <row r="37" spans="1:2" ht="44.25" customHeight="1" x14ac:dyDescent="0.3">
      <c r="A37" s="107" t="s">
        <v>1747</v>
      </c>
      <c r="B37" s="439" t="s">
        <v>1745</v>
      </c>
    </row>
    <row r="38" spans="1:2" ht="44.25" customHeight="1" x14ac:dyDescent="0.3">
      <c r="A38" s="107" t="s">
        <v>1878</v>
      </c>
      <c r="B38" s="439" t="s">
        <v>1879</v>
      </c>
    </row>
    <row r="39" spans="1:2" ht="34.5" customHeight="1" x14ac:dyDescent="0.3">
      <c r="A39" s="304" t="s">
        <v>1882</v>
      </c>
      <c r="B39" s="439" t="s">
        <v>1881</v>
      </c>
    </row>
    <row r="40" spans="1:2" ht="32.25" customHeight="1" x14ac:dyDescent="0.3">
      <c r="A40" s="303" t="s">
        <v>1884</v>
      </c>
      <c r="B40" s="439" t="s">
        <v>1883</v>
      </c>
    </row>
    <row r="41" spans="1:2" ht="31.5" customHeight="1" x14ac:dyDescent="0.3">
      <c r="A41" s="303" t="s">
        <v>1886</v>
      </c>
      <c r="B41" s="439" t="s">
        <v>1885</v>
      </c>
    </row>
    <row r="42" spans="1:2" ht="43.5" customHeight="1" x14ac:dyDescent="0.3">
      <c r="A42" s="303" t="s">
        <v>1888</v>
      </c>
      <c r="B42" s="439" t="s">
        <v>1887</v>
      </c>
    </row>
    <row r="43" spans="1:2" ht="12" customHeight="1" x14ac:dyDescent="0.3">
      <c r="A43" s="165"/>
      <c r="B43" s="401"/>
    </row>
    <row r="44" spans="1:2" ht="21" customHeight="1" x14ac:dyDescent="0.3">
      <c r="A44" s="114" t="s">
        <v>729</v>
      </c>
      <c r="B44" s="423"/>
    </row>
    <row r="45" spans="1:2" ht="15" customHeight="1" x14ac:dyDescent="0.3">
      <c r="A45" s="114" t="s">
        <v>0</v>
      </c>
      <c r="B45" s="423" t="s">
        <v>1</v>
      </c>
    </row>
    <row r="46" spans="1:2" ht="30.75" customHeight="1" x14ac:dyDescent="0.3">
      <c r="A46" s="107" t="s">
        <v>1880</v>
      </c>
      <c r="B46" s="439" t="s">
        <v>1746</v>
      </c>
    </row>
    <row r="47" spans="1:2" ht="30.75" customHeight="1" x14ac:dyDescent="0.3">
      <c r="A47" s="107" t="s">
        <v>1889</v>
      </c>
      <c r="B47" s="439" t="s">
        <v>1890</v>
      </c>
    </row>
    <row r="48" spans="1:2" ht="12" customHeight="1" x14ac:dyDescent="0.3">
      <c r="A48" s="113"/>
      <c r="B48" s="412"/>
    </row>
    <row r="49" spans="1:2" ht="54" x14ac:dyDescent="0.35">
      <c r="A49" s="42" t="s">
        <v>786</v>
      </c>
      <c r="B49" s="435"/>
    </row>
    <row r="50" spans="1:2" ht="15.6" x14ac:dyDescent="0.3">
      <c r="A50" s="20" t="s">
        <v>720</v>
      </c>
      <c r="B50" s="421"/>
    </row>
    <row r="51" spans="1:2" ht="15.6" x14ac:dyDescent="0.3">
      <c r="A51" s="20" t="s">
        <v>0</v>
      </c>
      <c r="B51" s="421" t="s">
        <v>1</v>
      </c>
    </row>
    <row r="52" spans="1:2" ht="30.75" customHeight="1" x14ac:dyDescent="0.3">
      <c r="A52" s="108" t="s">
        <v>794</v>
      </c>
      <c r="B52" s="376" t="s">
        <v>533</v>
      </c>
    </row>
    <row r="53" spans="1:2" ht="30" customHeight="1" x14ac:dyDescent="0.3">
      <c r="A53" s="108" t="s">
        <v>795</v>
      </c>
      <c r="B53" s="376" t="s">
        <v>534</v>
      </c>
    </row>
    <row r="54" spans="1:2" ht="40.5" customHeight="1" x14ac:dyDescent="0.3">
      <c r="A54" s="108" t="s">
        <v>796</v>
      </c>
      <c r="B54" s="376" t="s">
        <v>535</v>
      </c>
    </row>
    <row r="55" spans="1:2" ht="27" customHeight="1" x14ac:dyDescent="0.3">
      <c r="A55" s="108" t="s">
        <v>797</v>
      </c>
      <c r="B55" s="376" t="s">
        <v>536</v>
      </c>
    </row>
    <row r="56" spans="1:2" ht="39.75" customHeight="1" x14ac:dyDescent="0.3">
      <c r="A56" s="107" t="s">
        <v>798</v>
      </c>
      <c r="B56" s="376" t="s">
        <v>537</v>
      </c>
    </row>
    <row r="57" spans="1:2" ht="27" customHeight="1" x14ac:dyDescent="0.3">
      <c r="A57" s="108" t="s">
        <v>799</v>
      </c>
      <c r="B57" s="376" t="s">
        <v>538</v>
      </c>
    </row>
    <row r="58" spans="1:2" ht="27.75" customHeight="1" x14ac:dyDescent="0.3">
      <c r="A58" s="108" t="s">
        <v>800</v>
      </c>
      <c r="B58" s="376" t="s">
        <v>539</v>
      </c>
    </row>
    <row r="59" spans="1:2" ht="42" customHeight="1" x14ac:dyDescent="0.3">
      <c r="A59" s="107" t="s">
        <v>801</v>
      </c>
      <c r="B59" s="376" t="s">
        <v>540</v>
      </c>
    </row>
    <row r="60" spans="1:2" ht="40.5" customHeight="1" x14ac:dyDescent="0.3">
      <c r="A60" s="108" t="s">
        <v>1976</v>
      </c>
      <c r="B60" s="376" t="s">
        <v>541</v>
      </c>
    </row>
    <row r="61" spans="1:2" ht="42.75" customHeight="1" x14ac:dyDescent="0.3">
      <c r="A61" s="108" t="s">
        <v>1977</v>
      </c>
      <c r="B61" s="376" t="s">
        <v>542</v>
      </c>
    </row>
    <row r="62" spans="1:2" ht="26.25" customHeight="1" x14ac:dyDescent="0.3">
      <c r="A62" s="108" t="s">
        <v>1978</v>
      </c>
      <c r="B62" s="376" t="s">
        <v>543</v>
      </c>
    </row>
    <row r="63" spans="1:2" ht="12" customHeight="1" x14ac:dyDescent="0.3">
      <c r="A63" s="111"/>
      <c r="B63" s="440"/>
    </row>
    <row r="64" spans="1:2" ht="15" customHeight="1" x14ac:dyDescent="0.3">
      <c r="A64" s="20" t="s">
        <v>729</v>
      </c>
      <c r="B64" s="421"/>
    </row>
    <row r="65" spans="1:2" ht="15" customHeight="1" x14ac:dyDescent="0.3">
      <c r="A65" s="20" t="s">
        <v>0</v>
      </c>
      <c r="B65" s="421" t="s">
        <v>1</v>
      </c>
    </row>
    <row r="66" spans="1:2" ht="39.75" customHeight="1" x14ac:dyDescent="0.3">
      <c r="A66" s="107" t="s">
        <v>1937</v>
      </c>
      <c r="B66" s="376" t="s">
        <v>532</v>
      </c>
    </row>
    <row r="67" spans="1:2" ht="12" customHeight="1" x14ac:dyDescent="0.3">
      <c r="A67" s="100"/>
      <c r="B67" s="408"/>
    </row>
    <row r="68" spans="1:2" ht="18" x14ac:dyDescent="0.35">
      <c r="A68" s="42" t="s">
        <v>787</v>
      </c>
      <c r="B68" s="430"/>
    </row>
    <row r="69" spans="1:2" ht="15.6" x14ac:dyDescent="0.3">
      <c r="A69" s="20" t="s">
        <v>720</v>
      </c>
      <c r="B69" s="421"/>
    </row>
    <row r="70" spans="1:2" ht="15.6" x14ac:dyDescent="0.3">
      <c r="A70" s="20" t="s">
        <v>0</v>
      </c>
      <c r="B70" s="421" t="s">
        <v>1</v>
      </c>
    </row>
    <row r="71" spans="1:2" ht="27.75" customHeight="1" x14ac:dyDescent="0.3">
      <c r="A71" s="108" t="s">
        <v>802</v>
      </c>
      <c r="B71" s="375" t="s">
        <v>549</v>
      </c>
    </row>
    <row r="72" spans="1:2" ht="24.75" customHeight="1" x14ac:dyDescent="0.3">
      <c r="A72" s="108" t="s">
        <v>1938</v>
      </c>
      <c r="B72" s="375" t="s">
        <v>548</v>
      </c>
    </row>
    <row r="73" spans="1:2" ht="24" customHeight="1" x14ac:dyDescent="0.3">
      <c r="A73" s="108" t="s">
        <v>803</v>
      </c>
      <c r="B73" s="375" t="s">
        <v>547</v>
      </c>
    </row>
    <row r="74" spans="1:2" ht="24" customHeight="1" x14ac:dyDescent="0.3">
      <c r="A74" s="108" t="s">
        <v>804</v>
      </c>
      <c r="B74" s="375" t="s">
        <v>546</v>
      </c>
    </row>
    <row r="75" spans="1:2" ht="22.5" customHeight="1" x14ac:dyDescent="0.3">
      <c r="A75" s="108" t="s">
        <v>805</v>
      </c>
      <c r="B75" s="375" t="s">
        <v>545</v>
      </c>
    </row>
    <row r="76" spans="1:2" ht="30" customHeight="1" x14ac:dyDescent="0.3">
      <c r="A76" s="108" t="s">
        <v>806</v>
      </c>
      <c r="B76" s="375" t="s">
        <v>544</v>
      </c>
    </row>
  </sheetData>
  <mergeCells count="1">
    <mergeCell ref="A1:B1"/>
  </mergeCells>
  <pageMargins left="0.25" right="0.25" top="0.75" bottom="0.75" header="0.3" footer="0.3"/>
  <pageSetup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0.249977111117893"/>
    <pageSetUpPr fitToPage="1"/>
  </sheetPr>
  <dimension ref="A1:B79"/>
  <sheetViews>
    <sheetView zoomScale="77" zoomScaleNormal="77" workbookViewId="0">
      <selection sqref="A1:B1"/>
    </sheetView>
  </sheetViews>
  <sheetFormatPr defaultRowHeight="14.4" x14ac:dyDescent="0.3"/>
  <cols>
    <col min="1" max="1" width="92.88671875" customWidth="1"/>
    <col min="2" max="2" width="83.109375" style="416" customWidth="1"/>
  </cols>
  <sheetData>
    <row r="1" spans="1:2" ht="21" x14ac:dyDescent="0.4">
      <c r="A1" s="545" t="s">
        <v>2204</v>
      </c>
      <c r="B1" s="546"/>
    </row>
    <row r="2" spans="1:2" ht="18" x14ac:dyDescent="0.35">
      <c r="A2" s="255" t="s">
        <v>809</v>
      </c>
      <c r="B2" s="441"/>
    </row>
    <row r="3" spans="1:2" ht="15.6" x14ac:dyDescent="0.3">
      <c r="A3" s="256" t="s">
        <v>720</v>
      </c>
      <c r="B3" s="441"/>
    </row>
    <row r="4" spans="1:2" ht="15.6" x14ac:dyDescent="0.3">
      <c r="A4" s="256" t="s">
        <v>738</v>
      </c>
      <c r="B4" s="442" t="s">
        <v>1</v>
      </c>
    </row>
    <row r="5" spans="1:2" ht="26.25" customHeight="1" x14ac:dyDescent="0.3">
      <c r="A5" s="30" t="s">
        <v>813</v>
      </c>
      <c r="B5" s="443" t="s">
        <v>470</v>
      </c>
    </row>
    <row r="6" spans="1:2" ht="27.75" customHeight="1" x14ac:dyDescent="0.3">
      <c r="A6" s="30" t="s">
        <v>814</v>
      </c>
      <c r="B6" s="443" t="s">
        <v>471</v>
      </c>
    </row>
    <row r="7" spans="1:2" ht="44.25" customHeight="1" x14ac:dyDescent="0.3">
      <c r="A7" s="134" t="s">
        <v>1066</v>
      </c>
      <c r="B7" s="443" t="s">
        <v>1067</v>
      </c>
    </row>
    <row r="8" spans="1:2" ht="12" customHeight="1" x14ac:dyDescent="0.3">
      <c r="A8" s="100"/>
      <c r="B8" s="408"/>
    </row>
    <row r="9" spans="1:2" ht="15.6" x14ac:dyDescent="0.3">
      <c r="A9" s="27" t="s">
        <v>729</v>
      </c>
      <c r="B9" s="27"/>
    </row>
    <row r="10" spans="1:2" ht="15.6" x14ac:dyDescent="0.3">
      <c r="A10" s="27" t="s">
        <v>0</v>
      </c>
      <c r="B10" s="27" t="s">
        <v>1</v>
      </c>
    </row>
    <row r="11" spans="1:2" ht="39.75" customHeight="1" x14ac:dyDescent="0.3">
      <c r="A11" s="155" t="s">
        <v>833</v>
      </c>
      <c r="B11" s="444" t="s">
        <v>484</v>
      </c>
    </row>
    <row r="12" spans="1:2" ht="42.75" customHeight="1" x14ac:dyDescent="0.3">
      <c r="A12" s="29" t="s">
        <v>1062</v>
      </c>
      <c r="B12" s="443" t="s">
        <v>1061</v>
      </c>
    </row>
    <row r="13" spans="1:2" ht="42.75" customHeight="1" x14ac:dyDescent="0.3">
      <c r="A13" s="214" t="s">
        <v>1069</v>
      </c>
      <c r="B13" s="443" t="s">
        <v>1068</v>
      </c>
    </row>
    <row r="14" spans="1:2" ht="12" customHeight="1" x14ac:dyDescent="0.3">
      <c r="A14" s="120"/>
      <c r="B14" s="409"/>
    </row>
    <row r="15" spans="1:2" ht="15.6" x14ac:dyDescent="0.3">
      <c r="A15" s="27" t="s">
        <v>718</v>
      </c>
      <c r="B15" s="69"/>
    </row>
    <row r="16" spans="1:2" ht="15.6" x14ac:dyDescent="0.3">
      <c r="A16" s="28" t="s">
        <v>0</v>
      </c>
      <c r="B16" s="28" t="s">
        <v>1</v>
      </c>
    </row>
    <row r="17" spans="1:2" ht="34.5" customHeight="1" x14ac:dyDescent="0.3">
      <c r="A17" s="31" t="s">
        <v>815</v>
      </c>
      <c r="B17" s="443" t="s">
        <v>472</v>
      </c>
    </row>
    <row r="18" spans="1:2" ht="12" customHeight="1" x14ac:dyDescent="0.3">
      <c r="A18" s="113"/>
      <c r="B18" s="412"/>
    </row>
    <row r="19" spans="1:2" ht="18" x14ac:dyDescent="0.35">
      <c r="A19" s="26" t="s">
        <v>810</v>
      </c>
      <c r="B19" s="257"/>
    </row>
    <row r="20" spans="1:2" ht="15.6" x14ac:dyDescent="0.3">
      <c r="A20" s="27" t="s">
        <v>720</v>
      </c>
      <c r="B20" s="27"/>
    </row>
    <row r="21" spans="1:2" ht="15.6" x14ac:dyDescent="0.3">
      <c r="A21" s="27" t="s">
        <v>0</v>
      </c>
      <c r="B21" s="27" t="s">
        <v>1</v>
      </c>
    </row>
    <row r="22" spans="1:2" ht="40.5" customHeight="1" x14ac:dyDescent="0.3">
      <c r="A22" s="31" t="s">
        <v>816</v>
      </c>
      <c r="B22" s="445" t="s">
        <v>473</v>
      </c>
    </row>
    <row r="23" spans="1:2" ht="29.25" customHeight="1" x14ac:dyDescent="0.3">
      <c r="A23" s="30" t="s">
        <v>817</v>
      </c>
      <c r="B23" s="445" t="s">
        <v>474</v>
      </c>
    </row>
    <row r="24" spans="1:2" ht="38.25" customHeight="1" x14ac:dyDescent="0.3">
      <c r="A24" s="30" t="s">
        <v>818</v>
      </c>
      <c r="B24" s="445" t="s">
        <v>475</v>
      </c>
    </row>
    <row r="25" spans="1:2" ht="12" customHeight="1" x14ac:dyDescent="0.3">
      <c r="A25" s="100"/>
      <c r="B25" s="408"/>
    </row>
    <row r="26" spans="1:2" ht="15.6" x14ac:dyDescent="0.3">
      <c r="A26" s="27" t="s">
        <v>729</v>
      </c>
      <c r="B26" s="27"/>
    </row>
    <row r="27" spans="1:2" ht="15.6" x14ac:dyDescent="0.3">
      <c r="A27" s="27" t="s">
        <v>0</v>
      </c>
      <c r="B27" s="27" t="s">
        <v>1</v>
      </c>
    </row>
    <row r="28" spans="1:2" ht="39.75" customHeight="1" x14ac:dyDescent="0.3">
      <c r="A28" s="32" t="s">
        <v>1940</v>
      </c>
      <c r="B28" s="445" t="s">
        <v>476</v>
      </c>
    </row>
    <row r="29" spans="1:2" ht="39.75" customHeight="1" x14ac:dyDescent="0.3">
      <c r="A29" s="155" t="s">
        <v>1065</v>
      </c>
      <c r="B29" s="445" t="s">
        <v>1064</v>
      </c>
    </row>
    <row r="30" spans="1:2" ht="39.75" customHeight="1" x14ac:dyDescent="0.3">
      <c r="A30" s="214" t="s">
        <v>1069</v>
      </c>
      <c r="B30" s="443" t="s">
        <v>1068</v>
      </c>
    </row>
    <row r="31" spans="1:2" ht="12" customHeight="1" x14ac:dyDescent="0.3">
      <c r="A31" s="120"/>
      <c r="B31" s="409"/>
    </row>
    <row r="32" spans="1:2" ht="15.6" x14ac:dyDescent="0.3">
      <c r="A32" s="27" t="s">
        <v>718</v>
      </c>
      <c r="B32" s="27"/>
    </row>
    <row r="33" spans="1:2" ht="15.6" x14ac:dyDescent="0.3">
      <c r="A33" s="27" t="s">
        <v>0</v>
      </c>
      <c r="B33" s="27" t="s">
        <v>1</v>
      </c>
    </row>
    <row r="34" spans="1:2" ht="26.25" customHeight="1" x14ac:dyDescent="0.3">
      <c r="A34" s="31" t="s">
        <v>815</v>
      </c>
      <c r="B34" s="443" t="s">
        <v>472</v>
      </c>
    </row>
    <row r="35" spans="1:2" ht="12" customHeight="1" x14ac:dyDescent="0.3">
      <c r="A35" s="113"/>
      <c r="B35" s="412"/>
    </row>
    <row r="36" spans="1:2" ht="18" x14ac:dyDescent="0.35">
      <c r="A36" s="26" t="s">
        <v>811</v>
      </c>
      <c r="B36" s="257"/>
    </row>
    <row r="37" spans="1:2" ht="15.6" x14ac:dyDescent="0.3">
      <c r="A37" s="27" t="s">
        <v>720</v>
      </c>
      <c r="B37" s="27"/>
    </row>
    <row r="38" spans="1:2" ht="15.6" x14ac:dyDescent="0.3">
      <c r="A38" s="27" t="s">
        <v>0</v>
      </c>
      <c r="B38" s="27" t="s">
        <v>1</v>
      </c>
    </row>
    <row r="39" spans="1:2" ht="45.75" customHeight="1" x14ac:dyDescent="0.3">
      <c r="A39" s="31" t="s">
        <v>819</v>
      </c>
      <c r="B39" s="445" t="s">
        <v>477</v>
      </c>
    </row>
    <row r="40" spans="1:2" ht="44.25" customHeight="1" x14ac:dyDescent="0.3">
      <c r="A40" s="32" t="s">
        <v>820</v>
      </c>
      <c r="B40" s="445" t="s">
        <v>478</v>
      </c>
    </row>
    <row r="41" spans="1:2" ht="38.25" customHeight="1" x14ac:dyDescent="0.3">
      <c r="A41" s="31" t="s">
        <v>821</v>
      </c>
      <c r="B41" s="445" t="s">
        <v>479</v>
      </c>
    </row>
    <row r="42" spans="1:2" ht="43.5" customHeight="1" x14ac:dyDescent="0.3">
      <c r="A42" s="31" t="s">
        <v>822</v>
      </c>
      <c r="B42" s="445" t="s">
        <v>480</v>
      </c>
    </row>
    <row r="43" spans="1:2" ht="12" customHeight="1" x14ac:dyDescent="0.3">
      <c r="A43" s="100"/>
      <c r="B43" s="408"/>
    </row>
    <row r="44" spans="1:2" ht="15.6" x14ac:dyDescent="0.3">
      <c r="A44" s="27" t="s">
        <v>729</v>
      </c>
      <c r="B44" s="27"/>
    </row>
    <row r="45" spans="1:2" ht="15.6" x14ac:dyDescent="0.3">
      <c r="A45" s="27" t="s">
        <v>0</v>
      </c>
      <c r="B45" s="27" t="s">
        <v>1</v>
      </c>
    </row>
    <row r="46" spans="1:2" ht="42" customHeight="1" x14ac:dyDescent="0.3">
      <c r="A46" s="32" t="s">
        <v>823</v>
      </c>
      <c r="B46" s="445" t="s">
        <v>481</v>
      </c>
    </row>
    <row r="47" spans="1:2" ht="36" customHeight="1" x14ac:dyDescent="0.3">
      <c r="A47" s="31" t="s">
        <v>824</v>
      </c>
      <c r="B47" s="445" t="s">
        <v>484</v>
      </c>
    </row>
    <row r="48" spans="1:2" ht="55.5" customHeight="1" x14ac:dyDescent="0.3">
      <c r="A48" s="30" t="s">
        <v>825</v>
      </c>
      <c r="B48" s="445" t="s">
        <v>483</v>
      </c>
    </row>
    <row r="49" spans="1:2" ht="35.25" customHeight="1" x14ac:dyDescent="0.3">
      <c r="A49" s="30" t="s">
        <v>826</v>
      </c>
      <c r="B49" s="445" t="s">
        <v>482</v>
      </c>
    </row>
    <row r="50" spans="1:2" ht="45.75" customHeight="1" x14ac:dyDescent="0.3">
      <c r="A50" s="32" t="s">
        <v>1941</v>
      </c>
      <c r="B50" s="445" t="s">
        <v>476</v>
      </c>
    </row>
    <row r="51" spans="1:2" ht="42" customHeight="1" x14ac:dyDescent="0.3">
      <c r="A51" s="31" t="s">
        <v>827</v>
      </c>
      <c r="B51" s="445" t="s">
        <v>485</v>
      </c>
    </row>
    <row r="52" spans="1:2" ht="60.75" customHeight="1" x14ac:dyDescent="0.3">
      <c r="A52" s="31" t="s">
        <v>828</v>
      </c>
      <c r="B52" s="445" t="s">
        <v>486</v>
      </c>
    </row>
    <row r="53" spans="1:2" ht="12" customHeight="1" x14ac:dyDescent="0.3">
      <c r="A53" s="120"/>
      <c r="B53" s="409"/>
    </row>
    <row r="54" spans="1:2" ht="15.6" x14ac:dyDescent="0.3">
      <c r="A54" s="27" t="s">
        <v>718</v>
      </c>
      <c r="B54" s="27"/>
    </row>
    <row r="55" spans="1:2" ht="15.6" x14ac:dyDescent="0.3">
      <c r="A55" s="27" t="s">
        <v>0</v>
      </c>
      <c r="B55" s="27" t="s">
        <v>1</v>
      </c>
    </row>
    <row r="56" spans="1:2" ht="27.75" customHeight="1" x14ac:dyDescent="0.3">
      <c r="A56" s="31" t="s">
        <v>815</v>
      </c>
      <c r="B56" s="443" t="s">
        <v>472</v>
      </c>
    </row>
    <row r="57" spans="1:2" ht="12" customHeight="1" x14ac:dyDescent="0.3">
      <c r="A57" s="113"/>
      <c r="B57" s="412"/>
    </row>
    <row r="58" spans="1:2" ht="18" x14ac:dyDescent="0.35">
      <c r="A58" s="26" t="s">
        <v>812</v>
      </c>
      <c r="B58" s="257"/>
    </row>
    <row r="59" spans="1:2" ht="15.6" x14ac:dyDescent="0.3">
      <c r="A59" s="27" t="s">
        <v>720</v>
      </c>
      <c r="B59" s="27"/>
    </row>
    <row r="60" spans="1:2" ht="15.6" x14ac:dyDescent="0.3">
      <c r="A60" s="27" t="s">
        <v>0</v>
      </c>
      <c r="B60" s="27" t="s">
        <v>1</v>
      </c>
    </row>
    <row r="61" spans="1:2" ht="42.75" customHeight="1" x14ac:dyDescent="0.3">
      <c r="A61" s="30" t="s">
        <v>829</v>
      </c>
      <c r="B61" s="445" t="s">
        <v>491</v>
      </c>
    </row>
    <row r="62" spans="1:2" ht="27.75" customHeight="1" x14ac:dyDescent="0.3">
      <c r="A62" s="30" t="s">
        <v>830</v>
      </c>
      <c r="B62" s="445" t="s">
        <v>490</v>
      </c>
    </row>
    <row r="63" spans="1:2" ht="38.25" customHeight="1" x14ac:dyDescent="0.3">
      <c r="A63" s="30" t="s">
        <v>831</v>
      </c>
      <c r="B63" s="445" t="s">
        <v>489</v>
      </c>
    </row>
    <row r="64" spans="1:2" ht="32.25" customHeight="1" x14ac:dyDescent="0.3">
      <c r="A64" s="32" t="s">
        <v>832</v>
      </c>
      <c r="B64" s="445" t="s">
        <v>488</v>
      </c>
    </row>
    <row r="65" spans="1:2" ht="12" customHeight="1" x14ac:dyDescent="0.3">
      <c r="A65" s="100"/>
      <c r="B65" s="408"/>
    </row>
    <row r="66" spans="1:2" ht="15.6" x14ac:dyDescent="0.3">
      <c r="A66" s="27" t="s">
        <v>729</v>
      </c>
      <c r="B66" s="27"/>
    </row>
    <row r="67" spans="1:2" ht="15.6" x14ac:dyDescent="0.3">
      <c r="A67" s="27" t="s">
        <v>0</v>
      </c>
      <c r="B67" s="27" t="s">
        <v>1</v>
      </c>
    </row>
    <row r="68" spans="1:2" ht="34.5" customHeight="1" x14ac:dyDescent="0.3">
      <c r="A68" s="31" t="s">
        <v>833</v>
      </c>
      <c r="B68" s="445" t="s">
        <v>484</v>
      </c>
    </row>
    <row r="69" spans="1:2" ht="63" customHeight="1" x14ac:dyDescent="0.3">
      <c r="A69" s="33" t="s">
        <v>834</v>
      </c>
      <c r="B69" s="445" t="s">
        <v>495</v>
      </c>
    </row>
    <row r="70" spans="1:2" ht="78" customHeight="1" x14ac:dyDescent="0.3">
      <c r="A70" s="31" t="s">
        <v>835</v>
      </c>
      <c r="B70" s="445" t="s">
        <v>494</v>
      </c>
    </row>
    <row r="71" spans="1:2" ht="31.5" customHeight="1" x14ac:dyDescent="0.3">
      <c r="A71" s="31" t="s">
        <v>836</v>
      </c>
      <c r="B71" s="445" t="s">
        <v>493</v>
      </c>
    </row>
    <row r="72" spans="1:2" ht="32.25" customHeight="1" x14ac:dyDescent="0.3">
      <c r="A72" s="31" t="s">
        <v>837</v>
      </c>
      <c r="B72" s="445" t="s">
        <v>492</v>
      </c>
    </row>
    <row r="73" spans="1:2" ht="41.25" customHeight="1" x14ac:dyDescent="0.3">
      <c r="A73" s="31" t="s">
        <v>838</v>
      </c>
      <c r="B73" s="446" t="s">
        <v>496</v>
      </c>
    </row>
    <row r="74" spans="1:2" ht="31.5" customHeight="1" x14ac:dyDescent="0.3">
      <c r="A74" s="31" t="s">
        <v>839</v>
      </c>
      <c r="B74" s="445" t="s">
        <v>498</v>
      </c>
    </row>
    <row r="75" spans="1:2" ht="56.25" customHeight="1" x14ac:dyDescent="0.3">
      <c r="A75" s="30" t="s">
        <v>1063</v>
      </c>
      <c r="B75" s="445" t="s">
        <v>483</v>
      </c>
    </row>
    <row r="76" spans="1:2" ht="12" customHeight="1" x14ac:dyDescent="0.3">
      <c r="A76" s="120"/>
      <c r="B76" s="409"/>
    </row>
    <row r="77" spans="1:2" ht="15.6" x14ac:dyDescent="0.3">
      <c r="A77" s="27" t="s">
        <v>718</v>
      </c>
      <c r="B77" s="27"/>
    </row>
    <row r="78" spans="1:2" ht="15.6" x14ac:dyDescent="0.3">
      <c r="A78" s="27" t="s">
        <v>0</v>
      </c>
      <c r="B78" s="27" t="s">
        <v>1</v>
      </c>
    </row>
    <row r="79" spans="1:2" ht="39.75" customHeight="1" x14ac:dyDescent="0.3">
      <c r="A79" s="30" t="s">
        <v>840</v>
      </c>
      <c r="B79" s="446" t="s">
        <v>497</v>
      </c>
    </row>
  </sheetData>
  <mergeCells count="1">
    <mergeCell ref="A1:B1"/>
  </mergeCells>
  <hyperlinks>
    <hyperlink ref="B11" r:id="rId1" xr:uid="{00000000-0004-0000-0E00-000000000000}"/>
  </hyperlinks>
  <pageMargins left="0.25" right="0.25" top="0.75" bottom="0.75" header="0.3" footer="0.3"/>
  <pageSetup scale="76" fitToHeight="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DA9F8C"/>
    <pageSetUpPr fitToPage="1"/>
  </sheetPr>
  <dimension ref="A1:B143"/>
  <sheetViews>
    <sheetView zoomScale="131" zoomScaleNormal="131" workbookViewId="0">
      <selection sqref="A1:B1"/>
    </sheetView>
  </sheetViews>
  <sheetFormatPr defaultRowHeight="14.4" x14ac:dyDescent="0.3"/>
  <cols>
    <col min="1" max="1" width="92.6640625" customWidth="1"/>
    <col min="2" max="2" width="70.6640625" style="416" customWidth="1"/>
  </cols>
  <sheetData>
    <row r="1" spans="1:2" ht="21" x14ac:dyDescent="0.4">
      <c r="A1" s="547" t="s">
        <v>2209</v>
      </c>
      <c r="B1" s="547"/>
    </row>
    <row r="2" spans="1:2" ht="18" x14ac:dyDescent="0.35">
      <c r="A2" s="258" t="s">
        <v>1942</v>
      </c>
      <c r="B2" s="447"/>
    </row>
    <row r="3" spans="1:2" ht="15.6" x14ac:dyDescent="0.3">
      <c r="A3" s="34" t="s">
        <v>720</v>
      </c>
      <c r="B3" s="447"/>
    </row>
    <row r="4" spans="1:2" ht="15.6" x14ac:dyDescent="0.3">
      <c r="A4" s="34" t="s">
        <v>738</v>
      </c>
      <c r="B4" s="34" t="s">
        <v>1</v>
      </c>
    </row>
    <row r="5" spans="1:2" ht="41.25" customHeight="1" x14ac:dyDescent="0.3">
      <c r="A5" s="36" t="s">
        <v>847</v>
      </c>
      <c r="B5" s="448" t="s">
        <v>499</v>
      </c>
    </row>
    <row r="6" spans="1:2" ht="30.75" customHeight="1" x14ac:dyDescent="0.3">
      <c r="A6" s="37" t="s">
        <v>848</v>
      </c>
      <c r="B6" s="448" t="s">
        <v>500</v>
      </c>
    </row>
    <row r="7" spans="1:2" ht="12" customHeight="1" x14ac:dyDescent="0.3">
      <c r="A7" s="123"/>
      <c r="B7" s="126"/>
    </row>
    <row r="8" spans="1:2" ht="15.6" x14ac:dyDescent="0.3">
      <c r="A8" s="34" t="s">
        <v>729</v>
      </c>
      <c r="B8" s="34"/>
    </row>
    <row r="9" spans="1:2" ht="15.6" x14ac:dyDescent="0.3">
      <c r="A9" s="34" t="s">
        <v>0</v>
      </c>
      <c r="B9" s="34" t="s">
        <v>1</v>
      </c>
    </row>
    <row r="10" spans="1:2" ht="39" customHeight="1" x14ac:dyDescent="0.3">
      <c r="A10" s="36" t="s">
        <v>849</v>
      </c>
      <c r="B10" s="448" t="s">
        <v>501</v>
      </c>
    </row>
    <row r="11" spans="1:2" ht="12" customHeight="1" x14ac:dyDescent="0.3">
      <c r="A11" s="124"/>
      <c r="B11" s="127"/>
    </row>
    <row r="12" spans="1:2" ht="18" x14ac:dyDescent="0.35">
      <c r="A12" s="43" t="s">
        <v>841</v>
      </c>
      <c r="B12" s="449"/>
    </row>
    <row r="13" spans="1:2" ht="15.6" x14ac:dyDescent="0.3">
      <c r="A13" s="34" t="s">
        <v>720</v>
      </c>
      <c r="B13" s="38"/>
    </row>
    <row r="14" spans="1:2" ht="15.6" x14ac:dyDescent="0.3">
      <c r="A14" s="35" t="s">
        <v>0</v>
      </c>
      <c r="B14" s="35" t="s">
        <v>1</v>
      </c>
    </row>
    <row r="15" spans="1:2" ht="40.5" customHeight="1" x14ac:dyDescent="0.3">
      <c r="A15" s="36" t="s">
        <v>847</v>
      </c>
      <c r="B15" s="448" t="s">
        <v>502</v>
      </c>
    </row>
    <row r="16" spans="1:2" ht="36.75" customHeight="1" x14ac:dyDescent="0.3">
      <c r="A16" s="36" t="s">
        <v>850</v>
      </c>
      <c r="B16" s="448" t="s">
        <v>503</v>
      </c>
    </row>
    <row r="17" spans="1:2" ht="55.5" customHeight="1" x14ac:dyDescent="0.3">
      <c r="A17" s="36" t="s">
        <v>851</v>
      </c>
      <c r="B17" s="448" t="s">
        <v>504</v>
      </c>
    </row>
    <row r="18" spans="1:2" ht="12" customHeight="1" x14ac:dyDescent="0.3">
      <c r="A18" s="124"/>
      <c r="B18" s="127"/>
    </row>
    <row r="19" spans="1:2" ht="15.6" x14ac:dyDescent="0.3">
      <c r="A19" s="34" t="s">
        <v>729</v>
      </c>
      <c r="B19" s="34"/>
    </row>
    <row r="20" spans="1:2" ht="18.75" customHeight="1" x14ac:dyDescent="0.3">
      <c r="A20" s="35" t="s">
        <v>0</v>
      </c>
      <c r="B20" s="34" t="s">
        <v>1</v>
      </c>
    </row>
    <row r="21" spans="1:2" ht="42.75" customHeight="1" x14ac:dyDescent="0.3">
      <c r="A21" s="36" t="s">
        <v>852</v>
      </c>
      <c r="B21" s="450" t="s">
        <v>505</v>
      </c>
    </row>
    <row r="22" spans="1:2" ht="45.75" customHeight="1" x14ac:dyDescent="0.3">
      <c r="A22" s="36" t="s">
        <v>853</v>
      </c>
      <c r="B22" s="450" t="s">
        <v>507</v>
      </c>
    </row>
    <row r="23" spans="1:2" ht="36.75" customHeight="1" x14ac:dyDescent="0.3">
      <c r="A23" s="36" t="s">
        <v>854</v>
      </c>
      <c r="B23" s="450" t="s">
        <v>506</v>
      </c>
    </row>
    <row r="24" spans="1:2" ht="40.5" customHeight="1" x14ac:dyDescent="0.3">
      <c r="A24" s="36" t="s">
        <v>855</v>
      </c>
      <c r="B24" s="450" t="s">
        <v>508</v>
      </c>
    </row>
    <row r="25" spans="1:2" ht="12" customHeight="1" x14ac:dyDescent="0.3">
      <c r="A25" s="125"/>
      <c r="B25" s="126"/>
    </row>
    <row r="26" spans="1:2" ht="18" x14ac:dyDescent="0.35">
      <c r="A26" s="43" t="s">
        <v>842</v>
      </c>
      <c r="B26" s="34"/>
    </row>
    <row r="27" spans="1:2" ht="15.6" x14ac:dyDescent="0.3">
      <c r="A27" s="34" t="s">
        <v>720</v>
      </c>
      <c r="B27" s="34"/>
    </row>
    <row r="28" spans="1:2" ht="15.6" x14ac:dyDescent="0.3">
      <c r="A28" s="35" t="s">
        <v>0</v>
      </c>
      <c r="B28" s="34" t="s">
        <v>1</v>
      </c>
    </row>
    <row r="29" spans="1:2" ht="45.75" customHeight="1" x14ac:dyDescent="0.3">
      <c r="A29" s="36" t="s">
        <v>856</v>
      </c>
      <c r="B29" s="448" t="s">
        <v>513</v>
      </c>
    </row>
    <row r="30" spans="1:2" ht="33.75" customHeight="1" x14ac:dyDescent="0.3">
      <c r="A30" s="36" t="s">
        <v>850</v>
      </c>
      <c r="B30" s="448" t="s">
        <v>503</v>
      </c>
    </row>
    <row r="31" spans="1:2" ht="43.5" customHeight="1" x14ac:dyDescent="0.3">
      <c r="A31" s="36" t="s">
        <v>857</v>
      </c>
      <c r="B31" s="448" t="s">
        <v>496</v>
      </c>
    </row>
    <row r="32" spans="1:2" ht="72.75" customHeight="1" x14ac:dyDescent="0.3">
      <c r="A32" s="36" t="s">
        <v>858</v>
      </c>
      <c r="B32" s="448" t="s">
        <v>515</v>
      </c>
    </row>
    <row r="33" spans="1:2" ht="30" customHeight="1" x14ac:dyDescent="0.3">
      <c r="A33" s="37" t="s">
        <v>859</v>
      </c>
      <c r="B33" s="448" t="s">
        <v>518</v>
      </c>
    </row>
    <row r="34" spans="1:2" ht="42" customHeight="1" x14ac:dyDescent="0.3">
      <c r="A34" s="37" t="s">
        <v>860</v>
      </c>
      <c r="B34" s="448" t="s">
        <v>521</v>
      </c>
    </row>
    <row r="35" spans="1:2" ht="64.5" customHeight="1" x14ac:dyDescent="0.3">
      <c r="A35" s="39" t="s">
        <v>861</v>
      </c>
      <c r="B35" s="448" t="s">
        <v>520</v>
      </c>
    </row>
    <row r="36" spans="1:2" ht="42.75" customHeight="1" x14ac:dyDescent="0.3">
      <c r="A36" s="36" t="s">
        <v>862</v>
      </c>
      <c r="B36" s="448" t="s">
        <v>496</v>
      </c>
    </row>
    <row r="37" spans="1:2" ht="12" customHeight="1" x14ac:dyDescent="0.3">
      <c r="A37" s="124"/>
      <c r="B37" s="127"/>
    </row>
    <row r="38" spans="1:2" ht="15.6" x14ac:dyDescent="0.3">
      <c r="A38" s="34" t="s">
        <v>729</v>
      </c>
      <c r="B38" s="34"/>
    </row>
    <row r="39" spans="1:2" ht="15.6" x14ac:dyDescent="0.3">
      <c r="A39" s="34" t="s">
        <v>0</v>
      </c>
      <c r="B39" s="34" t="s">
        <v>1</v>
      </c>
    </row>
    <row r="40" spans="1:2" ht="45" customHeight="1" x14ac:dyDescent="0.3">
      <c r="A40" s="41" t="s">
        <v>1943</v>
      </c>
      <c r="B40" s="448" t="s">
        <v>512</v>
      </c>
    </row>
    <row r="41" spans="1:2" ht="46.5" customHeight="1" x14ac:dyDescent="0.3">
      <c r="A41" s="36" t="s">
        <v>863</v>
      </c>
      <c r="B41" s="448" t="s">
        <v>511</v>
      </c>
    </row>
    <row r="42" spans="1:2" ht="41.25" customHeight="1" x14ac:dyDescent="0.3">
      <c r="A42" s="36" t="s">
        <v>864</v>
      </c>
      <c r="B42" s="448" t="s">
        <v>510</v>
      </c>
    </row>
    <row r="43" spans="1:2" ht="39.75" customHeight="1" x14ac:dyDescent="0.3">
      <c r="A43" s="36" t="s">
        <v>865</v>
      </c>
      <c r="B43" s="448" t="s">
        <v>509</v>
      </c>
    </row>
    <row r="44" spans="1:2" ht="42.75" customHeight="1" x14ac:dyDescent="0.3">
      <c r="A44" s="36" t="s">
        <v>866</v>
      </c>
      <c r="B44" s="448" t="s">
        <v>508</v>
      </c>
    </row>
    <row r="45" spans="1:2" ht="41.25" customHeight="1" x14ac:dyDescent="0.3">
      <c r="A45" s="36" t="s">
        <v>867</v>
      </c>
      <c r="B45" s="448" t="s">
        <v>514</v>
      </c>
    </row>
    <row r="46" spans="1:2" ht="43.5" customHeight="1" x14ac:dyDescent="0.3">
      <c r="A46" s="36" t="s">
        <v>868</v>
      </c>
      <c r="B46" s="448" t="s">
        <v>517</v>
      </c>
    </row>
    <row r="47" spans="1:2" ht="59.25" customHeight="1" x14ac:dyDescent="0.3">
      <c r="A47" s="36" t="s">
        <v>869</v>
      </c>
      <c r="B47" s="448" t="s">
        <v>516</v>
      </c>
    </row>
    <row r="48" spans="1:2" ht="75" customHeight="1" x14ac:dyDescent="0.3">
      <c r="A48" s="36" t="s">
        <v>870</v>
      </c>
      <c r="B48" s="448" t="s">
        <v>519</v>
      </c>
    </row>
    <row r="49" spans="1:2" ht="45" customHeight="1" x14ac:dyDescent="0.3">
      <c r="A49" s="36" t="s">
        <v>871</v>
      </c>
      <c r="B49" s="448" t="s">
        <v>508</v>
      </c>
    </row>
    <row r="50" spans="1:2" ht="41.25" customHeight="1" x14ac:dyDescent="0.3">
      <c r="A50" s="36" t="s">
        <v>872</v>
      </c>
      <c r="B50" s="448" t="s">
        <v>524</v>
      </c>
    </row>
    <row r="51" spans="1:2" ht="41.25" customHeight="1" x14ac:dyDescent="0.3">
      <c r="A51" s="40" t="s">
        <v>873</v>
      </c>
      <c r="B51" s="448" t="s">
        <v>523</v>
      </c>
    </row>
    <row r="52" spans="1:2" ht="71.25" customHeight="1" x14ac:dyDescent="0.3">
      <c r="A52" s="36" t="s">
        <v>1455</v>
      </c>
      <c r="B52" s="448" t="s">
        <v>522</v>
      </c>
    </row>
    <row r="53" spans="1:2" ht="12" customHeight="1" x14ac:dyDescent="0.3">
      <c r="A53" s="123"/>
      <c r="B53" s="126"/>
    </row>
    <row r="54" spans="1:2" ht="18" x14ac:dyDescent="0.35">
      <c r="A54" s="43" t="s">
        <v>843</v>
      </c>
      <c r="B54" s="34"/>
    </row>
    <row r="55" spans="1:2" ht="15.6" x14ac:dyDescent="0.3">
      <c r="A55" s="34" t="s">
        <v>720</v>
      </c>
      <c r="B55" s="34"/>
    </row>
    <row r="56" spans="1:2" ht="15.6" x14ac:dyDescent="0.3">
      <c r="A56" s="35" t="s">
        <v>0</v>
      </c>
      <c r="B56" s="34" t="s">
        <v>1</v>
      </c>
    </row>
    <row r="57" spans="1:2" ht="68.25" customHeight="1" x14ac:dyDescent="0.3">
      <c r="A57" s="36" t="s">
        <v>874</v>
      </c>
      <c r="B57" s="450" t="s">
        <v>515</v>
      </c>
    </row>
    <row r="58" spans="1:2" ht="35.25" customHeight="1" x14ac:dyDescent="0.3">
      <c r="A58" s="37" t="s">
        <v>875</v>
      </c>
      <c r="B58" s="448" t="s">
        <v>518</v>
      </c>
    </row>
    <row r="59" spans="1:2" ht="29.25" customHeight="1" x14ac:dyDescent="0.3">
      <c r="A59" s="37" t="s">
        <v>876</v>
      </c>
      <c r="B59" s="448" t="s">
        <v>521</v>
      </c>
    </row>
    <row r="60" spans="1:2" ht="65.25" customHeight="1" x14ac:dyDescent="0.3">
      <c r="A60" s="39" t="s">
        <v>877</v>
      </c>
      <c r="B60" s="448" t="s">
        <v>520</v>
      </c>
    </row>
    <row r="61" spans="1:2" ht="45.75" customHeight="1" x14ac:dyDescent="0.3">
      <c r="A61" s="36" t="s">
        <v>878</v>
      </c>
      <c r="B61" s="448" t="s">
        <v>496</v>
      </c>
    </row>
    <row r="62" spans="1:2" ht="12" customHeight="1" x14ac:dyDescent="0.3">
      <c r="A62" s="124"/>
      <c r="B62" s="127"/>
    </row>
    <row r="63" spans="1:2" ht="15.6" x14ac:dyDescent="0.3">
      <c r="A63" s="34" t="s">
        <v>729</v>
      </c>
      <c r="B63" s="34"/>
    </row>
    <row r="64" spans="1:2" ht="15.6" x14ac:dyDescent="0.3">
      <c r="A64" s="34" t="s">
        <v>0</v>
      </c>
      <c r="B64" s="34" t="s">
        <v>1</v>
      </c>
    </row>
    <row r="65" spans="1:2" ht="38.25" customHeight="1" x14ac:dyDescent="0.3">
      <c r="A65" s="36" t="s">
        <v>879</v>
      </c>
      <c r="B65" s="448" t="s">
        <v>517</v>
      </c>
    </row>
    <row r="66" spans="1:2" ht="57.75" customHeight="1" x14ac:dyDescent="0.3">
      <c r="A66" s="36" t="s">
        <v>880</v>
      </c>
      <c r="B66" s="448" t="s">
        <v>516</v>
      </c>
    </row>
    <row r="67" spans="1:2" ht="51.75" customHeight="1" x14ac:dyDescent="0.3">
      <c r="A67" s="36" t="s">
        <v>881</v>
      </c>
      <c r="B67" s="448" t="s">
        <v>519</v>
      </c>
    </row>
    <row r="68" spans="1:2" ht="48" customHeight="1" x14ac:dyDescent="0.3">
      <c r="A68" s="36" t="s">
        <v>882</v>
      </c>
      <c r="B68" s="448" t="s">
        <v>508</v>
      </c>
    </row>
    <row r="69" spans="1:2" ht="43.5" customHeight="1" x14ac:dyDescent="0.3">
      <c r="A69" s="36" t="s">
        <v>883</v>
      </c>
      <c r="B69" s="448" t="s">
        <v>524</v>
      </c>
    </row>
    <row r="70" spans="1:2" ht="45" customHeight="1" x14ac:dyDescent="0.3">
      <c r="A70" s="40" t="s">
        <v>884</v>
      </c>
      <c r="B70" s="448" t="s">
        <v>523</v>
      </c>
    </row>
    <row r="71" spans="1:2" ht="73.5" customHeight="1" x14ac:dyDescent="0.3">
      <c r="A71" s="36" t="s">
        <v>885</v>
      </c>
      <c r="B71" s="448" t="s">
        <v>522</v>
      </c>
    </row>
    <row r="72" spans="1:2" ht="12" customHeight="1" x14ac:dyDescent="0.3">
      <c r="A72" s="124"/>
      <c r="B72" s="127"/>
    </row>
    <row r="73" spans="1:2" ht="15.6" x14ac:dyDescent="0.3">
      <c r="A73" s="34" t="s">
        <v>719</v>
      </c>
      <c r="B73" s="34"/>
    </row>
    <row r="74" spans="1:2" ht="15.6" x14ac:dyDescent="0.3">
      <c r="A74" s="34" t="s">
        <v>0</v>
      </c>
      <c r="B74" s="34" t="s">
        <v>487</v>
      </c>
    </row>
    <row r="75" spans="1:2" ht="60" customHeight="1" x14ac:dyDescent="0.3">
      <c r="A75" s="41" t="s">
        <v>1948</v>
      </c>
      <c r="B75" s="41" t="s">
        <v>2170</v>
      </c>
    </row>
    <row r="76" spans="1:2" ht="12" customHeight="1" x14ac:dyDescent="0.3">
      <c r="A76" s="123"/>
      <c r="B76" s="126"/>
    </row>
    <row r="77" spans="1:2" ht="18" x14ac:dyDescent="0.35">
      <c r="A77" s="43" t="s">
        <v>844</v>
      </c>
      <c r="B77" s="34"/>
    </row>
    <row r="78" spans="1:2" ht="15.6" x14ac:dyDescent="0.3">
      <c r="A78" s="34" t="s">
        <v>720</v>
      </c>
      <c r="B78" s="34"/>
    </row>
    <row r="79" spans="1:2" ht="15.6" x14ac:dyDescent="0.3">
      <c r="A79" s="35" t="s">
        <v>0</v>
      </c>
      <c r="B79" s="34" t="s">
        <v>487</v>
      </c>
    </row>
    <row r="80" spans="1:2" ht="42.75" customHeight="1" x14ac:dyDescent="0.3">
      <c r="A80" s="41" t="s">
        <v>886</v>
      </c>
      <c r="B80" s="450" t="s">
        <v>552</v>
      </c>
    </row>
    <row r="81" spans="1:2" ht="43.5" customHeight="1" x14ac:dyDescent="0.3">
      <c r="A81" s="44" t="s">
        <v>887</v>
      </c>
      <c r="B81" s="448" t="s">
        <v>553</v>
      </c>
    </row>
    <row r="82" spans="1:2" ht="43.5" customHeight="1" x14ac:dyDescent="0.3">
      <c r="A82" s="44" t="s">
        <v>888</v>
      </c>
      <c r="B82" s="448" t="s">
        <v>554</v>
      </c>
    </row>
    <row r="83" spans="1:2" ht="31.5" customHeight="1" x14ac:dyDescent="0.3">
      <c r="A83" s="39" t="s">
        <v>889</v>
      </c>
      <c r="B83" s="448" t="s">
        <v>555</v>
      </c>
    </row>
    <row r="84" spans="1:2" ht="57.75" customHeight="1" x14ac:dyDescent="0.3">
      <c r="A84" s="45" t="s">
        <v>890</v>
      </c>
      <c r="B84" s="448" t="s">
        <v>556</v>
      </c>
    </row>
    <row r="85" spans="1:2" ht="30.75" customHeight="1" x14ac:dyDescent="0.3">
      <c r="A85" s="36" t="s">
        <v>891</v>
      </c>
      <c r="B85" s="448" t="s">
        <v>550</v>
      </c>
    </row>
    <row r="86" spans="1:2" ht="12" customHeight="1" x14ac:dyDescent="0.3">
      <c r="A86" s="124"/>
      <c r="B86" s="127"/>
    </row>
    <row r="87" spans="1:2" ht="15.6" x14ac:dyDescent="0.3">
      <c r="A87" s="34" t="s">
        <v>729</v>
      </c>
      <c r="B87" s="34"/>
    </row>
    <row r="88" spans="1:2" ht="15.6" x14ac:dyDescent="0.3">
      <c r="A88" s="34" t="s">
        <v>0</v>
      </c>
      <c r="B88" s="34" t="s">
        <v>1</v>
      </c>
    </row>
    <row r="89" spans="1:2" ht="31.5" customHeight="1" x14ac:dyDescent="0.3">
      <c r="A89" s="36" t="s">
        <v>892</v>
      </c>
      <c r="B89" s="448" t="s">
        <v>551</v>
      </c>
    </row>
    <row r="90" spans="1:2" ht="72.75" customHeight="1" x14ac:dyDescent="0.3">
      <c r="A90" s="36" t="s">
        <v>893</v>
      </c>
      <c r="B90" s="448" t="s">
        <v>519</v>
      </c>
    </row>
    <row r="91" spans="1:2" ht="42.75" customHeight="1" x14ac:dyDescent="0.3">
      <c r="A91" s="36" t="s">
        <v>894</v>
      </c>
      <c r="B91" s="448" t="s">
        <v>524</v>
      </c>
    </row>
    <row r="92" spans="1:2" ht="12" customHeight="1" x14ac:dyDescent="0.3">
      <c r="A92" s="123"/>
      <c r="B92" s="126"/>
    </row>
    <row r="93" spans="1:2" ht="18" x14ac:dyDescent="0.35">
      <c r="A93" s="43" t="s">
        <v>845</v>
      </c>
      <c r="B93" s="34"/>
    </row>
    <row r="94" spans="1:2" ht="15.6" x14ac:dyDescent="0.3">
      <c r="A94" s="34" t="s">
        <v>720</v>
      </c>
      <c r="B94" s="34"/>
    </row>
    <row r="95" spans="1:2" ht="15.6" x14ac:dyDescent="0.3">
      <c r="A95" s="35" t="s">
        <v>0</v>
      </c>
      <c r="B95" s="34" t="s">
        <v>1</v>
      </c>
    </row>
    <row r="96" spans="1:2" ht="42" customHeight="1" x14ac:dyDescent="0.3">
      <c r="A96" s="36" t="s">
        <v>895</v>
      </c>
      <c r="B96" s="448" t="s">
        <v>557</v>
      </c>
    </row>
    <row r="97" spans="1:2" ht="28.5" customHeight="1" x14ac:dyDescent="0.3">
      <c r="A97" s="41" t="s">
        <v>896</v>
      </c>
      <c r="B97" s="451" t="s">
        <v>230</v>
      </c>
    </row>
    <row r="98" spans="1:2" ht="45" customHeight="1" x14ac:dyDescent="0.3">
      <c r="A98" s="37" t="s">
        <v>897</v>
      </c>
      <c r="B98" s="448" t="s">
        <v>558</v>
      </c>
    </row>
    <row r="99" spans="1:2" ht="43.5" customHeight="1" x14ac:dyDescent="0.3">
      <c r="A99" s="37" t="s">
        <v>898</v>
      </c>
      <c r="B99" s="448" t="s">
        <v>559</v>
      </c>
    </row>
    <row r="100" spans="1:2" ht="35.25" customHeight="1" x14ac:dyDescent="0.3">
      <c r="A100" s="37" t="s">
        <v>899</v>
      </c>
      <c r="B100" s="448" t="s">
        <v>561</v>
      </c>
    </row>
    <row r="101" spans="1:2" ht="35.25" customHeight="1" x14ac:dyDescent="0.3">
      <c r="A101" s="37" t="s">
        <v>900</v>
      </c>
      <c r="B101" s="448" t="s">
        <v>563</v>
      </c>
    </row>
    <row r="102" spans="1:2" ht="42" customHeight="1" x14ac:dyDescent="0.3">
      <c r="A102" s="45" t="s">
        <v>901</v>
      </c>
      <c r="B102" s="450" t="s">
        <v>559</v>
      </c>
    </row>
    <row r="103" spans="1:2" ht="12" customHeight="1" x14ac:dyDescent="0.3">
      <c r="A103" s="124"/>
      <c r="B103" s="127"/>
    </row>
    <row r="104" spans="1:2" ht="15.6" x14ac:dyDescent="0.3">
      <c r="A104" s="34" t="s">
        <v>729</v>
      </c>
      <c r="B104" s="34"/>
    </row>
    <row r="105" spans="1:2" ht="15.6" x14ac:dyDescent="0.3">
      <c r="A105" s="34" t="s">
        <v>0</v>
      </c>
      <c r="B105" s="34" t="s">
        <v>1</v>
      </c>
    </row>
    <row r="106" spans="1:2" ht="45.75" customHeight="1" x14ac:dyDescent="0.3">
      <c r="A106" s="306" t="s">
        <v>902</v>
      </c>
      <c r="B106" s="452" t="s">
        <v>560</v>
      </c>
    </row>
    <row r="107" spans="1:2" ht="37.5" customHeight="1" x14ac:dyDescent="0.3">
      <c r="A107" s="306" t="s">
        <v>903</v>
      </c>
      <c r="B107" s="452" t="s">
        <v>562</v>
      </c>
    </row>
    <row r="108" spans="1:2" ht="12" customHeight="1" x14ac:dyDescent="0.3">
      <c r="A108" s="123"/>
      <c r="B108" s="126"/>
    </row>
    <row r="109" spans="1:2" ht="18" x14ac:dyDescent="0.35">
      <c r="A109" s="43" t="s">
        <v>1944</v>
      </c>
      <c r="B109" s="34"/>
    </row>
    <row r="110" spans="1:2" ht="15.6" x14ac:dyDescent="0.3">
      <c r="A110" s="34" t="s">
        <v>720</v>
      </c>
      <c r="B110" s="34"/>
    </row>
    <row r="111" spans="1:2" ht="15.6" x14ac:dyDescent="0.3">
      <c r="A111" s="35" t="s">
        <v>0</v>
      </c>
      <c r="B111" s="34" t="s">
        <v>1</v>
      </c>
    </row>
    <row r="112" spans="1:2" ht="31.5" customHeight="1" x14ac:dyDescent="0.3">
      <c r="A112" s="37" t="s">
        <v>904</v>
      </c>
      <c r="B112" s="448" t="s">
        <v>564</v>
      </c>
    </row>
    <row r="113" spans="1:2" ht="42.75" customHeight="1" x14ac:dyDescent="0.3">
      <c r="A113" s="36" t="s">
        <v>905</v>
      </c>
      <c r="B113" s="448" t="s">
        <v>565</v>
      </c>
    </row>
    <row r="114" spans="1:2" ht="31.5" customHeight="1" x14ac:dyDescent="0.3">
      <c r="A114" s="37" t="s">
        <v>906</v>
      </c>
      <c r="B114" s="448" t="s">
        <v>566</v>
      </c>
    </row>
    <row r="115" spans="1:2" ht="39" customHeight="1" x14ac:dyDescent="0.3">
      <c r="A115" s="45" t="s">
        <v>898</v>
      </c>
      <c r="B115" s="448" t="s">
        <v>559</v>
      </c>
    </row>
    <row r="116" spans="1:2" ht="12" customHeight="1" x14ac:dyDescent="0.3">
      <c r="A116" s="123"/>
      <c r="B116" s="126"/>
    </row>
    <row r="117" spans="1:2" ht="18" x14ac:dyDescent="0.35">
      <c r="A117" s="43" t="s">
        <v>846</v>
      </c>
      <c r="B117" s="34"/>
    </row>
    <row r="118" spans="1:2" ht="15.6" x14ac:dyDescent="0.3">
      <c r="A118" s="34" t="s">
        <v>720</v>
      </c>
      <c r="B118" s="34"/>
    </row>
    <row r="119" spans="1:2" ht="15.6" x14ac:dyDescent="0.3">
      <c r="A119" s="35" t="s">
        <v>0</v>
      </c>
      <c r="B119" s="34" t="s">
        <v>487</v>
      </c>
    </row>
    <row r="120" spans="1:2" ht="24" customHeight="1" x14ac:dyDescent="0.3">
      <c r="A120" s="37" t="s">
        <v>907</v>
      </c>
      <c r="B120" s="448" t="s">
        <v>567</v>
      </c>
    </row>
    <row r="121" spans="1:2" ht="26.25" customHeight="1" x14ac:dyDescent="0.3">
      <c r="A121" s="36" t="s">
        <v>2175</v>
      </c>
      <c r="B121" s="448" t="s">
        <v>161</v>
      </c>
    </row>
    <row r="122" spans="1:2" ht="54" customHeight="1" x14ac:dyDescent="0.3">
      <c r="A122" s="36" t="s">
        <v>2176</v>
      </c>
      <c r="B122" s="448" t="s">
        <v>162</v>
      </c>
    </row>
    <row r="123" spans="1:2" ht="39.75" customHeight="1" x14ac:dyDescent="0.3">
      <c r="A123" s="45" t="s">
        <v>898</v>
      </c>
      <c r="B123" s="448" t="s">
        <v>559</v>
      </c>
    </row>
    <row r="124" spans="1:2" ht="12" customHeight="1" x14ac:dyDescent="0.3">
      <c r="A124" s="123"/>
      <c r="B124" s="126"/>
    </row>
    <row r="125" spans="1:2" ht="18" x14ac:dyDescent="0.35">
      <c r="A125" s="43" t="s">
        <v>1945</v>
      </c>
      <c r="B125" s="34"/>
    </row>
    <row r="126" spans="1:2" ht="15.6" x14ac:dyDescent="0.3">
      <c r="A126" s="34" t="s">
        <v>720</v>
      </c>
      <c r="B126" s="34"/>
    </row>
    <row r="127" spans="1:2" ht="15.6" x14ac:dyDescent="0.3">
      <c r="A127" s="35" t="s">
        <v>0</v>
      </c>
      <c r="B127" s="34" t="s">
        <v>1</v>
      </c>
    </row>
    <row r="128" spans="1:2" ht="33" customHeight="1" x14ac:dyDescent="0.3">
      <c r="A128" s="41" t="s">
        <v>908</v>
      </c>
      <c r="B128" s="448" t="s">
        <v>230</v>
      </c>
    </row>
    <row r="129" spans="1:2" ht="40.5" customHeight="1" x14ac:dyDescent="0.3">
      <c r="A129" s="36" t="s">
        <v>1946</v>
      </c>
      <c r="B129" s="448" t="s">
        <v>137</v>
      </c>
    </row>
    <row r="130" spans="1:2" ht="39.75" customHeight="1" x14ac:dyDescent="0.3">
      <c r="A130" s="41" t="s">
        <v>909</v>
      </c>
      <c r="B130" s="448" t="s">
        <v>37</v>
      </c>
    </row>
    <row r="131" spans="1:2" ht="40.5" customHeight="1" x14ac:dyDescent="0.3">
      <c r="A131" s="45" t="s">
        <v>910</v>
      </c>
      <c r="B131" s="448" t="s">
        <v>568</v>
      </c>
    </row>
    <row r="132" spans="1:2" ht="33.75" customHeight="1" x14ac:dyDescent="0.3">
      <c r="A132" s="44" t="s">
        <v>911</v>
      </c>
      <c r="B132" s="448" t="s">
        <v>569</v>
      </c>
    </row>
    <row r="133" spans="1:2" ht="42.75" customHeight="1" x14ac:dyDescent="0.3">
      <c r="A133" s="44" t="s">
        <v>912</v>
      </c>
      <c r="B133" s="448" t="s">
        <v>570</v>
      </c>
    </row>
    <row r="134" spans="1:2" ht="41.25" customHeight="1" x14ac:dyDescent="0.3">
      <c r="A134" s="45" t="s">
        <v>1947</v>
      </c>
      <c r="B134" s="448" t="s">
        <v>571</v>
      </c>
    </row>
    <row r="143" spans="1:2" x14ac:dyDescent="0.3">
      <c r="A143" s="46"/>
    </row>
  </sheetData>
  <mergeCells count="1">
    <mergeCell ref="A1:B1"/>
  </mergeCells>
  <pageMargins left="0.25" right="0.25" top="0.75" bottom="0.75" header="0.3" footer="0.3"/>
  <pageSetup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15E3F"/>
    <pageSetUpPr fitToPage="1"/>
  </sheetPr>
  <dimension ref="A1:D49"/>
  <sheetViews>
    <sheetView zoomScale="132" zoomScaleNormal="132" workbookViewId="0">
      <selection sqref="A1:B1"/>
    </sheetView>
  </sheetViews>
  <sheetFormatPr defaultRowHeight="14.4" x14ac:dyDescent="0.3"/>
  <cols>
    <col min="1" max="1" width="90.6640625" customWidth="1"/>
    <col min="2" max="2" width="70.6640625" style="416" customWidth="1"/>
  </cols>
  <sheetData>
    <row r="1" spans="1:3" ht="21" x14ac:dyDescent="0.4">
      <c r="A1" s="548" t="s">
        <v>2210</v>
      </c>
      <c r="B1" s="549"/>
      <c r="C1" s="12"/>
    </row>
    <row r="2" spans="1:3" ht="18" customHeight="1" x14ac:dyDescent="0.35">
      <c r="A2" s="259" t="s">
        <v>913</v>
      </c>
      <c r="B2" s="394"/>
    </row>
    <row r="3" spans="1:3" ht="15.6" x14ac:dyDescent="0.3">
      <c r="A3" s="8" t="s">
        <v>720</v>
      </c>
      <c r="B3" s="394"/>
    </row>
    <row r="4" spans="1:3" ht="15.6" x14ac:dyDescent="0.3">
      <c r="A4" s="8" t="s">
        <v>738</v>
      </c>
      <c r="B4" s="8" t="s">
        <v>1</v>
      </c>
    </row>
    <row r="5" spans="1:3" s="1" customFormat="1" ht="58.5" customHeight="1" x14ac:dyDescent="0.3">
      <c r="A5" s="67" t="s">
        <v>181</v>
      </c>
      <c r="B5" s="500" t="s">
        <v>179</v>
      </c>
    </row>
    <row r="6" spans="1:3" ht="70.5" customHeight="1" x14ac:dyDescent="0.3">
      <c r="A6" s="67" t="s">
        <v>182</v>
      </c>
      <c r="B6" s="500" t="s">
        <v>180</v>
      </c>
    </row>
    <row r="7" spans="1:3" ht="60.75" customHeight="1" x14ac:dyDescent="0.3">
      <c r="A7" s="67" t="s">
        <v>192</v>
      </c>
      <c r="B7" s="500" t="s">
        <v>184</v>
      </c>
    </row>
    <row r="8" spans="1:3" ht="56.25" customHeight="1" x14ac:dyDescent="0.3">
      <c r="A8" s="67" t="s">
        <v>193</v>
      </c>
      <c r="B8" s="500" t="s">
        <v>185</v>
      </c>
    </row>
    <row r="9" spans="1:3" ht="50.25" customHeight="1" x14ac:dyDescent="0.3">
      <c r="A9" s="67" t="s">
        <v>194</v>
      </c>
      <c r="B9" s="500" t="s">
        <v>186</v>
      </c>
    </row>
    <row r="10" spans="1:3" ht="44.25" customHeight="1" x14ac:dyDescent="0.3">
      <c r="A10" s="67" t="s">
        <v>195</v>
      </c>
      <c r="B10" s="500" t="s">
        <v>187</v>
      </c>
    </row>
    <row r="11" spans="1:3" ht="30" customHeight="1" x14ac:dyDescent="0.3">
      <c r="A11" s="67" t="s">
        <v>196</v>
      </c>
      <c r="B11" s="500" t="s">
        <v>190</v>
      </c>
    </row>
    <row r="12" spans="1:3" ht="31.5" customHeight="1" x14ac:dyDescent="0.3">
      <c r="A12" s="128" t="s">
        <v>197</v>
      </c>
      <c r="B12" s="500" t="s">
        <v>189</v>
      </c>
    </row>
    <row r="13" spans="1:3" ht="45.75" customHeight="1" x14ac:dyDescent="0.3">
      <c r="A13" s="67" t="s">
        <v>205</v>
      </c>
      <c r="B13" s="500" t="s">
        <v>203</v>
      </c>
    </row>
    <row r="14" spans="1:3" ht="28.5" customHeight="1" x14ac:dyDescent="0.3">
      <c r="A14" s="67" t="s">
        <v>206</v>
      </c>
      <c r="B14" s="500" t="s">
        <v>202</v>
      </c>
    </row>
    <row r="15" spans="1:3" ht="30" customHeight="1" x14ac:dyDescent="0.3">
      <c r="A15" s="67" t="s">
        <v>1949</v>
      </c>
      <c r="B15" s="500" t="s">
        <v>201</v>
      </c>
    </row>
    <row r="16" spans="1:3" ht="27.75" customHeight="1" x14ac:dyDescent="0.3">
      <c r="A16" s="67" t="s">
        <v>207</v>
      </c>
      <c r="B16" s="500" t="s">
        <v>200</v>
      </c>
    </row>
    <row r="17" spans="1:2" ht="32.25" customHeight="1" x14ac:dyDescent="0.3">
      <c r="A17" s="67" t="s">
        <v>208</v>
      </c>
      <c r="B17" s="500" t="s">
        <v>199</v>
      </c>
    </row>
    <row r="18" spans="1:2" ht="40.5" customHeight="1" x14ac:dyDescent="0.3">
      <c r="A18" s="67" t="s">
        <v>223</v>
      </c>
      <c r="B18" s="500" t="s">
        <v>222</v>
      </c>
    </row>
    <row r="19" spans="1:2" ht="12" customHeight="1" x14ac:dyDescent="0.3">
      <c r="A19" s="129"/>
      <c r="B19" s="130"/>
    </row>
    <row r="20" spans="1:2" ht="15.6" x14ac:dyDescent="0.3">
      <c r="A20" s="8" t="s">
        <v>729</v>
      </c>
      <c r="B20" s="386"/>
    </row>
    <row r="21" spans="1:2" ht="15.6" x14ac:dyDescent="0.3">
      <c r="A21" s="8" t="s">
        <v>0</v>
      </c>
      <c r="B21" s="8" t="s">
        <v>1</v>
      </c>
    </row>
    <row r="22" spans="1:2" ht="40.5" customHeight="1" x14ac:dyDescent="0.3">
      <c r="A22" s="67" t="s">
        <v>214</v>
      </c>
      <c r="B22" s="500" t="s">
        <v>178</v>
      </c>
    </row>
    <row r="23" spans="1:2" ht="39" customHeight="1" x14ac:dyDescent="0.3">
      <c r="A23" s="67" t="s">
        <v>215</v>
      </c>
      <c r="B23" s="500" t="s">
        <v>213</v>
      </c>
    </row>
    <row r="24" spans="1:2" ht="35.25" customHeight="1" x14ac:dyDescent="0.3">
      <c r="A24" s="67" t="s">
        <v>1950</v>
      </c>
      <c r="B24" s="500" t="s">
        <v>212</v>
      </c>
    </row>
    <row r="25" spans="1:2" ht="51" customHeight="1" x14ac:dyDescent="0.3">
      <c r="A25" s="67" t="s">
        <v>216</v>
      </c>
      <c r="B25" s="500" t="s">
        <v>211</v>
      </c>
    </row>
    <row r="26" spans="1:2" ht="37.5" customHeight="1" x14ac:dyDescent="0.3">
      <c r="A26" s="67" t="s">
        <v>217</v>
      </c>
      <c r="B26" s="500" t="s">
        <v>209</v>
      </c>
    </row>
    <row r="27" spans="1:2" ht="37.5" customHeight="1" x14ac:dyDescent="0.3">
      <c r="A27" s="128" t="s">
        <v>914</v>
      </c>
      <c r="B27" s="500" t="s">
        <v>178</v>
      </c>
    </row>
    <row r="28" spans="1:2" ht="12" customHeight="1" x14ac:dyDescent="0.3">
      <c r="A28" s="121"/>
      <c r="B28" s="501"/>
    </row>
    <row r="29" spans="1:2" s="1" customFormat="1" ht="15.6" x14ac:dyDescent="0.3">
      <c r="A29" s="8" t="s">
        <v>718</v>
      </c>
      <c r="B29" s="98"/>
    </row>
    <row r="30" spans="1:2" s="1" customFormat="1" ht="21" customHeight="1" x14ac:dyDescent="0.3">
      <c r="A30" s="8" t="s">
        <v>0</v>
      </c>
      <c r="B30" s="8" t="s">
        <v>1</v>
      </c>
    </row>
    <row r="31" spans="1:2" s="1" customFormat="1" ht="44.25" customHeight="1" x14ac:dyDescent="0.3">
      <c r="A31" s="67" t="s">
        <v>915</v>
      </c>
      <c r="B31" s="500" t="s">
        <v>198</v>
      </c>
    </row>
    <row r="32" spans="1:2" ht="39" customHeight="1" x14ac:dyDescent="0.3">
      <c r="A32" s="67" t="s">
        <v>916</v>
      </c>
      <c r="B32" s="500" t="s">
        <v>210</v>
      </c>
    </row>
    <row r="33" spans="1:4" s="1" customFormat="1" ht="32.25" customHeight="1" x14ac:dyDescent="0.3">
      <c r="A33" s="4" t="s">
        <v>917</v>
      </c>
      <c r="B33" s="500" t="s">
        <v>221</v>
      </c>
    </row>
    <row r="34" spans="1:4" s="1" customFormat="1" ht="42" customHeight="1" x14ac:dyDescent="0.3">
      <c r="A34" s="3" t="s">
        <v>918</v>
      </c>
      <c r="B34" s="502" t="s">
        <v>220</v>
      </c>
    </row>
    <row r="35" spans="1:4" s="1" customFormat="1" ht="12" customHeight="1" x14ac:dyDescent="0.3">
      <c r="A35" s="131"/>
      <c r="B35" s="149"/>
    </row>
    <row r="36" spans="1:4" ht="18" x14ac:dyDescent="0.35">
      <c r="A36" s="65" t="s">
        <v>764</v>
      </c>
      <c r="B36" s="396"/>
    </row>
    <row r="37" spans="1:4" ht="15.6" x14ac:dyDescent="0.3">
      <c r="A37" s="8" t="s">
        <v>720</v>
      </c>
      <c r="B37" s="386"/>
    </row>
    <row r="38" spans="1:4" ht="15.6" x14ac:dyDescent="0.3">
      <c r="A38" s="8" t="s">
        <v>0</v>
      </c>
      <c r="B38" s="8" t="s">
        <v>1</v>
      </c>
    </row>
    <row r="39" spans="1:4" ht="31.5" customHeight="1" x14ac:dyDescent="0.3">
      <c r="A39" s="67" t="s">
        <v>773</v>
      </c>
      <c r="B39" s="500" t="s">
        <v>188</v>
      </c>
    </row>
    <row r="40" spans="1:4" ht="42.75" customHeight="1" x14ac:dyDescent="0.3">
      <c r="A40" s="67" t="s">
        <v>774</v>
      </c>
      <c r="B40" s="503" t="s">
        <v>204</v>
      </c>
    </row>
    <row r="41" spans="1:4" ht="12" customHeight="1" x14ac:dyDescent="0.3">
      <c r="A41" s="121"/>
      <c r="B41" s="501"/>
    </row>
    <row r="42" spans="1:4" ht="18" x14ac:dyDescent="0.35">
      <c r="A42" s="65" t="s">
        <v>775</v>
      </c>
      <c r="B42" s="396"/>
    </row>
    <row r="43" spans="1:4" ht="15.6" x14ac:dyDescent="0.3">
      <c r="A43" s="8" t="s">
        <v>720</v>
      </c>
      <c r="B43" s="394"/>
      <c r="D43" s="133"/>
    </row>
    <row r="44" spans="1:4" ht="15.6" x14ac:dyDescent="0.3">
      <c r="A44" s="8" t="s">
        <v>0</v>
      </c>
      <c r="B44" s="8" t="s">
        <v>1</v>
      </c>
    </row>
    <row r="45" spans="1:4" ht="33" customHeight="1" x14ac:dyDescent="0.3">
      <c r="A45" s="67" t="s">
        <v>191</v>
      </c>
      <c r="B45" s="500" t="s">
        <v>183</v>
      </c>
    </row>
    <row r="46" spans="1:4" ht="12" customHeight="1" x14ac:dyDescent="0.3">
      <c r="A46" s="122"/>
      <c r="B46" s="504"/>
    </row>
    <row r="47" spans="1:4" s="1" customFormat="1" ht="15.6" x14ac:dyDescent="0.3">
      <c r="A47" s="8" t="s">
        <v>718</v>
      </c>
      <c r="B47" s="98"/>
    </row>
    <row r="48" spans="1:4" s="1" customFormat="1" ht="21" customHeight="1" x14ac:dyDescent="0.3">
      <c r="A48" s="8" t="s">
        <v>0</v>
      </c>
      <c r="B48" s="8" t="s">
        <v>1</v>
      </c>
    </row>
    <row r="49" spans="1:2" s="1" customFormat="1" ht="44.25" customHeight="1" x14ac:dyDescent="0.3">
      <c r="A49" s="67" t="s">
        <v>219</v>
      </c>
      <c r="B49" s="500" t="s">
        <v>218</v>
      </c>
    </row>
  </sheetData>
  <mergeCells count="1">
    <mergeCell ref="A1:B1"/>
  </mergeCells>
  <hyperlinks>
    <hyperlink ref="B31" r:id="rId1" display="https://www.lafoodbank.org/donate/disaster-relief/?gclid=CjwKCAjw0qOIBhBhEiwAyvVcf94zMlelRZ5OUJf5lYV7e93ULNMAiH2jAZX2wUh28a--D1Fib9oQDBoCyawQAvD_BwE" xr:uid="{00000000-0004-0000-1000-000000000000}"/>
  </hyperlinks>
  <pageMargins left="0.25" right="0.25" top="0.75" bottom="0.75" header="0.3" footer="0.3"/>
  <pageSetup scale="74"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2" tint="-0.499984740745262"/>
    <pageSetUpPr fitToPage="1"/>
  </sheetPr>
  <dimension ref="A1:B86"/>
  <sheetViews>
    <sheetView zoomScale="84" zoomScaleNormal="84" workbookViewId="0">
      <selection sqref="A1:B1"/>
    </sheetView>
  </sheetViews>
  <sheetFormatPr defaultRowHeight="14.4" x14ac:dyDescent="0.3"/>
  <cols>
    <col min="1" max="1" width="90.6640625" customWidth="1"/>
    <col min="2" max="2" width="70.6640625" style="416" customWidth="1"/>
  </cols>
  <sheetData>
    <row r="1" spans="1:2" ht="21" x14ac:dyDescent="0.4">
      <c r="A1" s="545" t="s">
        <v>1951</v>
      </c>
      <c r="B1" s="546"/>
    </row>
    <row r="2" spans="1:2" ht="18" customHeight="1" x14ac:dyDescent="0.3">
      <c r="A2" s="27" t="s">
        <v>720</v>
      </c>
      <c r="B2" s="453"/>
    </row>
    <row r="3" spans="1:2" ht="15" customHeight="1" x14ac:dyDescent="0.3">
      <c r="A3" s="27" t="s">
        <v>0</v>
      </c>
      <c r="B3" s="27" t="s">
        <v>1</v>
      </c>
    </row>
    <row r="4" spans="1:2" ht="28.5" customHeight="1" x14ac:dyDescent="0.3">
      <c r="A4" s="30" t="s">
        <v>1547</v>
      </c>
      <c r="B4" s="443" t="s">
        <v>579</v>
      </c>
    </row>
    <row r="5" spans="1:2" ht="40.5" customHeight="1" x14ac:dyDescent="0.3">
      <c r="A5" s="134" t="s">
        <v>1586</v>
      </c>
      <c r="B5" s="454" t="s">
        <v>708</v>
      </c>
    </row>
    <row r="6" spans="1:2" ht="42.75" customHeight="1" x14ac:dyDescent="0.3">
      <c r="A6" s="134" t="s">
        <v>1587</v>
      </c>
      <c r="B6" s="454" t="s">
        <v>710</v>
      </c>
    </row>
    <row r="7" spans="1:2" ht="40.5" customHeight="1" x14ac:dyDescent="0.3">
      <c r="A7" s="134" t="s">
        <v>1588</v>
      </c>
      <c r="B7" s="443" t="s">
        <v>707</v>
      </c>
    </row>
    <row r="8" spans="1:2" ht="40.5" customHeight="1" x14ac:dyDescent="0.3">
      <c r="A8" s="134" t="s">
        <v>1589</v>
      </c>
      <c r="B8" s="443" t="s">
        <v>707</v>
      </c>
    </row>
    <row r="9" spans="1:2" ht="40.5" customHeight="1" x14ac:dyDescent="0.3">
      <c r="A9" s="134" t="s">
        <v>1590</v>
      </c>
      <c r="B9" s="443" t="s">
        <v>709</v>
      </c>
    </row>
    <row r="10" spans="1:2" ht="27.75" customHeight="1" x14ac:dyDescent="0.3">
      <c r="A10" s="134" t="s">
        <v>1591</v>
      </c>
      <c r="B10" s="443" t="s">
        <v>709</v>
      </c>
    </row>
    <row r="11" spans="1:2" ht="12" customHeight="1" x14ac:dyDescent="0.3">
      <c r="A11" s="100"/>
      <c r="B11" s="408"/>
    </row>
    <row r="12" spans="1:2" ht="15.6" x14ac:dyDescent="0.3">
      <c r="A12" s="27" t="s">
        <v>729</v>
      </c>
      <c r="B12" s="27"/>
    </row>
    <row r="13" spans="1:2" ht="15" customHeight="1" x14ac:dyDescent="0.3">
      <c r="A13" s="27" t="s">
        <v>0</v>
      </c>
      <c r="B13" s="27" t="s">
        <v>1</v>
      </c>
    </row>
    <row r="14" spans="1:2" ht="39" customHeight="1" x14ac:dyDescent="0.3">
      <c r="A14" s="155" t="s">
        <v>1592</v>
      </c>
      <c r="B14" s="443" t="s">
        <v>1560</v>
      </c>
    </row>
    <row r="15" spans="1:2" ht="36.75" customHeight="1" x14ac:dyDescent="0.3">
      <c r="A15" s="155" t="s">
        <v>1593</v>
      </c>
      <c r="B15" s="443" t="s">
        <v>1561</v>
      </c>
    </row>
    <row r="16" spans="1:2" ht="36.75" customHeight="1" x14ac:dyDescent="0.3">
      <c r="A16" s="155" t="s">
        <v>1594</v>
      </c>
      <c r="B16" s="443" t="s">
        <v>1563</v>
      </c>
    </row>
    <row r="17" spans="1:2" ht="42.75" customHeight="1" x14ac:dyDescent="0.3">
      <c r="A17" s="214" t="s">
        <v>1595</v>
      </c>
      <c r="B17" s="443" t="s">
        <v>1562</v>
      </c>
    </row>
    <row r="18" spans="1:2" ht="12" customHeight="1" x14ac:dyDescent="0.3">
      <c r="A18" s="550"/>
      <c r="B18" s="550"/>
    </row>
    <row r="19" spans="1:2" ht="18" customHeight="1" x14ac:dyDescent="0.35">
      <c r="A19" s="26" t="s">
        <v>572</v>
      </c>
      <c r="B19" s="455"/>
    </row>
    <row r="20" spans="1:2" ht="15" customHeight="1" x14ac:dyDescent="0.3">
      <c r="A20" s="27" t="s">
        <v>720</v>
      </c>
      <c r="B20" s="27"/>
    </row>
    <row r="21" spans="1:2" ht="15.6" x14ac:dyDescent="0.3">
      <c r="A21" s="27" t="s">
        <v>0</v>
      </c>
      <c r="B21" s="27" t="s">
        <v>1</v>
      </c>
    </row>
    <row r="22" spans="1:2" ht="30" customHeight="1" x14ac:dyDescent="0.3">
      <c r="A22" s="155" t="s">
        <v>1547</v>
      </c>
      <c r="B22" s="443" t="s">
        <v>579</v>
      </c>
    </row>
    <row r="23" spans="1:2" ht="12" customHeight="1" x14ac:dyDescent="0.3">
      <c r="A23" s="100"/>
      <c r="B23" s="408"/>
    </row>
    <row r="24" spans="1:2" ht="15" customHeight="1" x14ac:dyDescent="0.3">
      <c r="A24" s="27" t="s">
        <v>729</v>
      </c>
      <c r="B24" s="27"/>
    </row>
    <row r="25" spans="1:2" ht="15.6" x14ac:dyDescent="0.3">
      <c r="A25" s="27" t="s">
        <v>0</v>
      </c>
      <c r="B25" s="27" t="s">
        <v>1</v>
      </c>
    </row>
    <row r="26" spans="1:2" ht="25.5" customHeight="1" x14ac:dyDescent="0.3">
      <c r="A26" s="217" t="s">
        <v>1596</v>
      </c>
      <c r="B26" s="443" t="s">
        <v>1574</v>
      </c>
    </row>
    <row r="27" spans="1:2" ht="27" customHeight="1" x14ac:dyDescent="0.3">
      <c r="A27" s="119" t="s">
        <v>1597</v>
      </c>
      <c r="B27" s="443" t="s">
        <v>1573</v>
      </c>
    </row>
    <row r="28" spans="1:2" ht="12" customHeight="1" x14ac:dyDescent="0.3">
      <c r="A28" s="215"/>
      <c r="B28" s="440"/>
    </row>
    <row r="29" spans="1:2" ht="18" customHeight="1" x14ac:dyDescent="0.35">
      <c r="A29" s="26" t="s">
        <v>573</v>
      </c>
      <c r="B29" s="455"/>
    </row>
    <row r="30" spans="1:2" ht="15" customHeight="1" x14ac:dyDescent="0.3">
      <c r="A30" s="27" t="s">
        <v>720</v>
      </c>
      <c r="B30" s="453"/>
    </row>
    <row r="31" spans="1:2" ht="15" customHeight="1" x14ac:dyDescent="0.3">
      <c r="A31" s="27" t="s">
        <v>0</v>
      </c>
      <c r="B31" s="27" t="s">
        <v>1</v>
      </c>
    </row>
    <row r="32" spans="1:2" ht="28.5" customHeight="1" x14ac:dyDescent="0.3">
      <c r="A32" s="155" t="s">
        <v>1547</v>
      </c>
      <c r="B32" s="443" t="s">
        <v>579</v>
      </c>
    </row>
    <row r="33" spans="1:2" ht="28.5" customHeight="1" x14ac:dyDescent="0.3">
      <c r="A33" s="134" t="s">
        <v>1552</v>
      </c>
      <c r="B33" s="443" t="s">
        <v>1553</v>
      </c>
    </row>
    <row r="34" spans="1:2" ht="28.5" customHeight="1" x14ac:dyDescent="0.3">
      <c r="A34" s="134" t="s">
        <v>1566</v>
      </c>
      <c r="B34" s="443" t="s">
        <v>1565</v>
      </c>
    </row>
    <row r="35" spans="1:2" ht="12" customHeight="1" x14ac:dyDescent="0.3">
      <c r="A35" s="100"/>
      <c r="B35" s="408"/>
    </row>
    <row r="36" spans="1:2" ht="15" customHeight="1" x14ac:dyDescent="0.3">
      <c r="A36" s="27" t="s">
        <v>729</v>
      </c>
      <c r="B36" s="27"/>
    </row>
    <row r="37" spans="1:2" ht="15" customHeight="1" x14ac:dyDescent="0.3">
      <c r="A37" s="27" t="s">
        <v>0</v>
      </c>
      <c r="B37" s="27" t="s">
        <v>1</v>
      </c>
    </row>
    <row r="38" spans="1:2" ht="40.5" customHeight="1" x14ac:dyDescent="0.3">
      <c r="A38" s="134" t="s">
        <v>1546</v>
      </c>
      <c r="B38" s="443" t="s">
        <v>976</v>
      </c>
    </row>
    <row r="39" spans="1:2" ht="39" customHeight="1" x14ac:dyDescent="0.3">
      <c r="A39" s="134" t="s">
        <v>1554</v>
      </c>
      <c r="B39" s="456" t="s">
        <v>596</v>
      </c>
    </row>
    <row r="40" spans="1:2" ht="27" customHeight="1" x14ac:dyDescent="0.3">
      <c r="A40" s="134" t="s">
        <v>1584</v>
      </c>
      <c r="B40" s="456" t="s">
        <v>1585</v>
      </c>
    </row>
    <row r="41" spans="1:2" ht="12" customHeight="1" x14ac:dyDescent="0.3">
      <c r="A41" s="215"/>
      <c r="B41" s="440"/>
    </row>
    <row r="42" spans="1:2" ht="18" customHeight="1" x14ac:dyDescent="0.35">
      <c r="A42" s="26" t="s">
        <v>574</v>
      </c>
      <c r="B42" s="455"/>
    </row>
    <row r="43" spans="1:2" ht="15" customHeight="1" x14ac:dyDescent="0.3">
      <c r="A43" s="27" t="s">
        <v>720</v>
      </c>
      <c r="B43" s="27"/>
    </row>
    <row r="44" spans="1:2" ht="15" customHeight="1" x14ac:dyDescent="0.3">
      <c r="A44" s="27" t="s">
        <v>0</v>
      </c>
      <c r="B44" s="27" t="s">
        <v>1</v>
      </c>
    </row>
    <row r="45" spans="1:2" ht="28.5" customHeight="1" x14ac:dyDescent="0.3">
      <c r="A45" s="134" t="s">
        <v>1543</v>
      </c>
      <c r="B45" s="454" t="s">
        <v>575</v>
      </c>
    </row>
    <row r="46" spans="1:2" ht="42.75" customHeight="1" x14ac:dyDescent="0.3">
      <c r="A46" s="134" t="s">
        <v>1544</v>
      </c>
      <c r="B46" s="454" t="s">
        <v>576</v>
      </c>
    </row>
    <row r="47" spans="1:2" ht="42" customHeight="1" x14ac:dyDescent="0.3">
      <c r="A47" s="134" t="s">
        <v>1556</v>
      </c>
      <c r="B47" s="454" t="s">
        <v>1557</v>
      </c>
    </row>
    <row r="48" spans="1:2" ht="26.25" customHeight="1" x14ac:dyDescent="0.3">
      <c r="A48" s="155" t="s">
        <v>1545</v>
      </c>
      <c r="B48" s="443" t="s">
        <v>579</v>
      </c>
    </row>
    <row r="49" spans="1:2" ht="12" customHeight="1" x14ac:dyDescent="0.3">
      <c r="A49" s="100"/>
      <c r="B49" s="408"/>
    </row>
    <row r="50" spans="1:2" ht="15" customHeight="1" x14ac:dyDescent="0.3">
      <c r="A50" s="27" t="s">
        <v>717</v>
      </c>
      <c r="B50" s="27"/>
    </row>
    <row r="51" spans="1:2" ht="15" customHeight="1" x14ac:dyDescent="0.3">
      <c r="A51" s="27" t="s">
        <v>0</v>
      </c>
      <c r="B51" s="27" t="s">
        <v>1</v>
      </c>
    </row>
    <row r="52" spans="1:2" ht="32.25" customHeight="1" x14ac:dyDescent="0.3">
      <c r="A52" s="155" t="s">
        <v>1542</v>
      </c>
      <c r="B52" s="454" t="s">
        <v>577</v>
      </c>
    </row>
    <row r="53" spans="1:2" ht="59.25" customHeight="1" x14ac:dyDescent="0.3">
      <c r="A53" s="134" t="s">
        <v>1555</v>
      </c>
      <c r="B53" s="454" t="s">
        <v>578</v>
      </c>
    </row>
    <row r="54" spans="1:2" ht="32.25" customHeight="1" x14ac:dyDescent="0.3">
      <c r="A54" s="134" t="s">
        <v>1576</v>
      </c>
      <c r="B54" s="454" t="s">
        <v>1577</v>
      </c>
    </row>
    <row r="55" spans="1:2" ht="12" customHeight="1" x14ac:dyDescent="0.3">
      <c r="A55" s="215" t="s">
        <v>1002</v>
      </c>
      <c r="B55" s="440"/>
    </row>
    <row r="56" spans="1:2" ht="18" customHeight="1" x14ac:dyDescent="0.35">
      <c r="A56" s="26" t="s">
        <v>974</v>
      </c>
      <c r="B56" s="455"/>
    </row>
    <row r="57" spans="1:2" ht="15" customHeight="1" x14ac:dyDescent="0.3">
      <c r="A57" s="27" t="s">
        <v>720</v>
      </c>
      <c r="B57" s="27"/>
    </row>
    <row r="58" spans="1:2" ht="15" customHeight="1" x14ac:dyDescent="0.3">
      <c r="A58" s="27" t="s">
        <v>0</v>
      </c>
      <c r="B58" s="27" t="s">
        <v>1</v>
      </c>
    </row>
    <row r="59" spans="1:2" ht="42" customHeight="1" x14ac:dyDescent="0.3">
      <c r="A59" s="214" t="s">
        <v>1541</v>
      </c>
      <c r="B59" s="443" t="s">
        <v>1540</v>
      </c>
    </row>
    <row r="60" spans="1:2" ht="32.25" customHeight="1" x14ac:dyDescent="0.3">
      <c r="A60" s="134" t="s">
        <v>1559</v>
      </c>
      <c r="B60" s="443" t="s">
        <v>1558</v>
      </c>
    </row>
    <row r="61" spans="1:2" ht="12" customHeight="1" x14ac:dyDescent="0.3">
      <c r="A61" s="100"/>
      <c r="B61" s="408"/>
    </row>
    <row r="62" spans="1:2" ht="15" customHeight="1" x14ac:dyDescent="0.3">
      <c r="A62" s="27" t="s">
        <v>717</v>
      </c>
      <c r="B62" s="27"/>
    </row>
    <row r="63" spans="1:2" ht="15" customHeight="1" x14ac:dyDescent="0.3">
      <c r="A63" s="27" t="s">
        <v>0</v>
      </c>
      <c r="B63" s="27" t="s">
        <v>1</v>
      </c>
    </row>
    <row r="64" spans="1:2" ht="32.25" customHeight="1" x14ac:dyDescent="0.3">
      <c r="A64" s="134" t="s">
        <v>1579</v>
      </c>
      <c r="B64" s="454" t="s">
        <v>1578</v>
      </c>
    </row>
    <row r="65" spans="1:2" ht="51.75" customHeight="1" x14ac:dyDescent="0.3">
      <c r="A65" s="260" t="s">
        <v>1599</v>
      </c>
      <c r="B65" s="454" t="s">
        <v>1598</v>
      </c>
    </row>
    <row r="66" spans="1:2" ht="12" customHeight="1" x14ac:dyDescent="0.3">
      <c r="A66" s="216"/>
      <c r="B66" s="440"/>
    </row>
    <row r="67" spans="1:2" ht="18" customHeight="1" x14ac:dyDescent="0.35">
      <c r="A67" s="26" t="s">
        <v>1704</v>
      </c>
      <c r="B67" s="457"/>
    </row>
    <row r="68" spans="1:2" ht="15" customHeight="1" x14ac:dyDescent="0.3">
      <c r="A68" s="27" t="s">
        <v>720</v>
      </c>
      <c r="B68" s="27"/>
    </row>
    <row r="69" spans="1:2" ht="15" customHeight="1" x14ac:dyDescent="0.3">
      <c r="A69" s="27" t="s">
        <v>0</v>
      </c>
      <c r="B69" s="27" t="s">
        <v>1</v>
      </c>
    </row>
    <row r="70" spans="1:2" ht="32.25" customHeight="1" x14ac:dyDescent="0.3">
      <c r="A70" s="155" t="s">
        <v>1550</v>
      </c>
      <c r="B70" s="443" t="s">
        <v>1549</v>
      </c>
    </row>
    <row r="71" spans="1:2" ht="39" customHeight="1" x14ac:dyDescent="0.3">
      <c r="A71" s="134" t="s">
        <v>1952</v>
      </c>
      <c r="B71" s="443" t="s">
        <v>1564</v>
      </c>
    </row>
    <row r="72" spans="1:2" ht="12" customHeight="1" x14ac:dyDescent="0.3">
      <c r="A72" s="216"/>
      <c r="B72" s="458"/>
    </row>
    <row r="73" spans="1:2" ht="15" customHeight="1" x14ac:dyDescent="0.3">
      <c r="A73" s="27" t="s">
        <v>1266</v>
      </c>
      <c r="B73" s="27"/>
    </row>
    <row r="74" spans="1:2" ht="15" customHeight="1" x14ac:dyDescent="0.3">
      <c r="A74" s="27" t="s">
        <v>0</v>
      </c>
      <c r="B74" s="27" t="s">
        <v>1</v>
      </c>
    </row>
    <row r="75" spans="1:2" ht="45" customHeight="1" x14ac:dyDescent="0.3">
      <c r="A75" s="134" t="s">
        <v>1548</v>
      </c>
      <c r="B75" s="456" t="s">
        <v>596</v>
      </c>
    </row>
    <row r="76" spans="1:2" ht="32.25" customHeight="1" x14ac:dyDescent="0.3">
      <c r="A76" s="134" t="s">
        <v>1581</v>
      </c>
      <c r="B76" s="456" t="s">
        <v>1580</v>
      </c>
    </row>
    <row r="77" spans="1:2" ht="12" customHeight="1" x14ac:dyDescent="0.3">
      <c r="A77" s="218"/>
      <c r="B77" s="440"/>
    </row>
    <row r="78" spans="1:2" ht="18" customHeight="1" x14ac:dyDescent="0.35">
      <c r="A78" s="26" t="s">
        <v>1551</v>
      </c>
      <c r="B78" s="455"/>
    </row>
    <row r="79" spans="1:2" ht="15" customHeight="1" x14ac:dyDescent="0.3">
      <c r="A79" s="27" t="s">
        <v>720</v>
      </c>
      <c r="B79" s="27"/>
    </row>
    <row r="80" spans="1:2" ht="15" customHeight="1" x14ac:dyDescent="0.3">
      <c r="A80" s="27" t="s">
        <v>0</v>
      </c>
      <c r="B80" s="27" t="s">
        <v>1</v>
      </c>
    </row>
    <row r="81" spans="1:2" ht="32.25" customHeight="1" x14ac:dyDescent="0.3">
      <c r="A81" s="155" t="s">
        <v>1550</v>
      </c>
      <c r="B81" s="443" t="s">
        <v>1549</v>
      </c>
    </row>
    <row r="82" spans="1:2" ht="12" customHeight="1" x14ac:dyDescent="0.3">
      <c r="A82" s="216"/>
      <c r="B82" s="458"/>
    </row>
    <row r="83" spans="1:2" ht="15" customHeight="1" x14ac:dyDescent="0.3">
      <c r="A83" s="27" t="s">
        <v>1266</v>
      </c>
      <c r="B83" s="27"/>
    </row>
    <row r="84" spans="1:2" ht="15" customHeight="1" x14ac:dyDescent="0.3">
      <c r="A84" s="27" t="s">
        <v>0</v>
      </c>
      <c r="B84" s="27" t="s">
        <v>1</v>
      </c>
    </row>
    <row r="85" spans="1:2" ht="39" customHeight="1" x14ac:dyDescent="0.3">
      <c r="A85" s="134" t="s">
        <v>1548</v>
      </c>
      <c r="B85" s="456" t="s">
        <v>596</v>
      </c>
    </row>
    <row r="86" spans="1:2" ht="31.5" customHeight="1" x14ac:dyDescent="0.3">
      <c r="A86" s="134" t="s">
        <v>1583</v>
      </c>
      <c r="B86" s="456" t="s">
        <v>1582</v>
      </c>
    </row>
  </sheetData>
  <mergeCells count="2">
    <mergeCell ref="A1:B1"/>
    <mergeCell ref="A18:B18"/>
  </mergeCells>
  <pageMargins left="0.25" right="0.25" top="0.75" bottom="0.75" header="0.3" footer="0.3"/>
  <pageSetup scale="82"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B81476"/>
    <pageSetUpPr fitToPage="1"/>
  </sheetPr>
  <dimension ref="A1:B23"/>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2" ht="21" x14ac:dyDescent="0.4">
      <c r="A1" s="551" t="s">
        <v>2211</v>
      </c>
      <c r="B1" s="552"/>
    </row>
    <row r="2" spans="1:2" ht="15.6" x14ac:dyDescent="0.3">
      <c r="A2" s="48" t="s">
        <v>716</v>
      </c>
      <c r="B2" s="459"/>
    </row>
    <row r="3" spans="1:2" ht="15.6" x14ac:dyDescent="0.3">
      <c r="A3" s="48" t="s">
        <v>738</v>
      </c>
      <c r="B3" s="459" t="s">
        <v>1</v>
      </c>
    </row>
    <row r="4" spans="1:2" ht="36" customHeight="1" x14ac:dyDescent="0.3">
      <c r="A4" s="49" t="s">
        <v>1716</v>
      </c>
      <c r="B4" s="382" t="s">
        <v>580</v>
      </c>
    </row>
    <row r="5" spans="1:2" ht="45" customHeight="1" x14ac:dyDescent="0.3">
      <c r="A5" s="50" t="s">
        <v>1717</v>
      </c>
      <c r="B5" s="460" t="s">
        <v>583</v>
      </c>
    </row>
    <row r="6" spans="1:2" ht="31.5" customHeight="1" x14ac:dyDescent="0.3">
      <c r="A6" s="47" t="s">
        <v>1718</v>
      </c>
      <c r="B6" s="461" t="s">
        <v>584</v>
      </c>
    </row>
    <row r="7" spans="1:2" ht="42" customHeight="1" x14ac:dyDescent="0.3">
      <c r="A7" s="47" t="s">
        <v>1719</v>
      </c>
      <c r="B7" s="461" t="s">
        <v>586</v>
      </c>
    </row>
    <row r="8" spans="1:2" ht="30.75" customHeight="1" x14ac:dyDescent="0.3">
      <c r="A8" s="47" t="s">
        <v>1720</v>
      </c>
      <c r="B8" s="461" t="s">
        <v>587</v>
      </c>
    </row>
    <row r="9" spans="1:2" ht="44.25" customHeight="1" x14ac:dyDescent="0.3">
      <c r="A9" s="47" t="s">
        <v>1953</v>
      </c>
      <c r="B9" s="461" t="s">
        <v>589</v>
      </c>
    </row>
    <row r="10" spans="1:2" ht="57" customHeight="1" x14ac:dyDescent="0.3">
      <c r="A10" s="50" t="s">
        <v>1721</v>
      </c>
      <c r="B10" s="461" t="s">
        <v>975</v>
      </c>
    </row>
    <row r="11" spans="1:2" ht="30" customHeight="1" x14ac:dyDescent="0.3">
      <c r="A11" s="49" t="s">
        <v>1722</v>
      </c>
      <c r="B11" s="382" t="s">
        <v>966</v>
      </c>
    </row>
    <row r="12" spans="1:2" ht="30" customHeight="1" x14ac:dyDescent="0.3">
      <c r="A12" s="49" t="s">
        <v>1731</v>
      </c>
      <c r="B12" s="382" t="s">
        <v>1730</v>
      </c>
    </row>
    <row r="13" spans="1:2" ht="44.25" customHeight="1" x14ac:dyDescent="0.3">
      <c r="A13" s="49" t="s">
        <v>1768</v>
      </c>
      <c r="B13" s="382" t="s">
        <v>1767</v>
      </c>
    </row>
    <row r="14" spans="1:2" ht="12" customHeight="1" x14ac:dyDescent="0.3">
      <c r="A14" s="261"/>
      <c r="B14" s="462"/>
    </row>
    <row r="15" spans="1:2" ht="15.6" x14ac:dyDescent="0.3">
      <c r="A15" s="48" t="s">
        <v>729</v>
      </c>
      <c r="B15" s="459"/>
    </row>
    <row r="16" spans="1:2" ht="15.6" x14ac:dyDescent="0.3">
      <c r="A16" s="48" t="s">
        <v>0</v>
      </c>
      <c r="B16" s="459" t="s">
        <v>1</v>
      </c>
    </row>
    <row r="17" spans="1:2" ht="39" customHeight="1" x14ac:dyDescent="0.3">
      <c r="A17" s="47" t="s">
        <v>1723</v>
      </c>
      <c r="B17" s="460" t="s">
        <v>582</v>
      </c>
    </row>
    <row r="18" spans="1:2" ht="43.5" customHeight="1" x14ac:dyDescent="0.3">
      <c r="A18" s="49" t="s">
        <v>1724</v>
      </c>
      <c r="B18" s="382" t="s">
        <v>581</v>
      </c>
    </row>
    <row r="19" spans="1:2" ht="42.75" customHeight="1" x14ac:dyDescent="0.3">
      <c r="A19" s="47" t="s">
        <v>1725</v>
      </c>
      <c r="B19" s="461" t="s">
        <v>585</v>
      </c>
    </row>
    <row r="20" spans="1:2" ht="43.5" customHeight="1" x14ac:dyDescent="0.3">
      <c r="A20" s="47" t="s">
        <v>1726</v>
      </c>
      <c r="B20" s="461" t="s">
        <v>588</v>
      </c>
    </row>
    <row r="21" spans="1:2" ht="39.75" customHeight="1" x14ac:dyDescent="0.3">
      <c r="A21" s="50" t="s">
        <v>1727</v>
      </c>
      <c r="B21" s="382" t="s">
        <v>1715</v>
      </c>
    </row>
    <row r="22" spans="1:2" ht="75" customHeight="1" x14ac:dyDescent="0.3">
      <c r="A22" s="50" t="s">
        <v>1728</v>
      </c>
      <c r="B22" s="382" t="s">
        <v>1729</v>
      </c>
    </row>
    <row r="23" spans="1:2" x14ac:dyDescent="0.3">
      <c r="A23" s="46"/>
    </row>
  </sheetData>
  <mergeCells count="1">
    <mergeCell ref="A1:B1"/>
  </mergeCells>
  <hyperlinks>
    <hyperlink ref="B21" r:id="rId1" xr:uid="{00000000-0004-0000-1200-000000000000}"/>
    <hyperlink ref="B22" r:id="rId2" xr:uid="{00000000-0004-0000-1200-000001000000}"/>
  </hyperlinks>
  <pageMargins left="0.25" right="0.25" top="0.75" bottom="0.75" header="0.3" footer="0.3"/>
  <pageSetup scale="81"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10"/>
  <sheetViews>
    <sheetView topLeftCell="A7" zoomScale="84" zoomScaleNormal="84" workbookViewId="0"/>
  </sheetViews>
  <sheetFormatPr defaultRowHeight="14.4" x14ac:dyDescent="0.3"/>
  <cols>
    <col min="1" max="1" width="162" customWidth="1"/>
  </cols>
  <sheetData>
    <row r="1" spans="1:1" ht="73.5" customHeight="1" x14ac:dyDescent="0.3">
      <c r="A1" s="241" t="s">
        <v>2199</v>
      </c>
    </row>
    <row r="3" spans="1:1" ht="86.25" customHeight="1" x14ac:dyDescent="0.3">
      <c r="A3" s="241" t="s">
        <v>2200</v>
      </c>
    </row>
    <row r="5" spans="1:1" ht="90.75" customHeight="1" x14ac:dyDescent="0.3">
      <c r="A5" s="241" t="s">
        <v>2201</v>
      </c>
    </row>
    <row r="6" spans="1:1" ht="15" customHeight="1" x14ac:dyDescent="0.3">
      <c r="A6" s="241"/>
    </row>
    <row r="7" spans="1:1" ht="87.75" customHeight="1" x14ac:dyDescent="0.3">
      <c r="A7" s="241" t="s">
        <v>2198</v>
      </c>
    </row>
    <row r="8" spans="1:1" ht="15" customHeight="1" x14ac:dyDescent="0.3">
      <c r="A8" s="241"/>
    </row>
    <row r="9" spans="1:1" ht="90.75" customHeight="1" x14ac:dyDescent="0.3">
      <c r="A9" s="241" t="s">
        <v>2202</v>
      </c>
    </row>
    <row r="10" spans="1:1" ht="18" x14ac:dyDescent="0.3">
      <c r="A10" s="241"/>
    </row>
  </sheetData>
  <pageMargins left="0.7" right="0.7" top="0.75" bottom="0.75" header="0.3" footer="0.3"/>
  <pageSetup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249977111117893"/>
    <pageSetUpPr fitToPage="1"/>
  </sheetPr>
  <dimension ref="A1:L69"/>
  <sheetViews>
    <sheetView showRuler="0" zoomScale="83" zoomScaleNormal="83" workbookViewId="0">
      <selection sqref="A1:B1"/>
    </sheetView>
  </sheetViews>
  <sheetFormatPr defaultRowHeight="14.4" x14ac:dyDescent="0.3"/>
  <cols>
    <col min="1" max="1" width="92.6640625" customWidth="1"/>
    <col min="2" max="2" width="70.6640625" style="416" customWidth="1"/>
    <col min="4" max="4" width="93.44140625" customWidth="1"/>
    <col min="5" max="5" width="83.5546875" customWidth="1"/>
    <col min="9" max="9" width="93.44140625" customWidth="1"/>
    <col min="10" max="10" width="83.5546875" customWidth="1"/>
  </cols>
  <sheetData>
    <row r="1" spans="1:2" ht="21" x14ac:dyDescent="0.4">
      <c r="A1" s="553" t="s">
        <v>2212</v>
      </c>
      <c r="B1" s="554"/>
    </row>
    <row r="2" spans="1:2" ht="18" x14ac:dyDescent="0.35">
      <c r="A2" s="251" t="s">
        <v>941</v>
      </c>
      <c r="B2" s="463"/>
    </row>
    <row r="3" spans="1:2" ht="15.6" x14ac:dyDescent="0.3">
      <c r="A3" s="14" t="s">
        <v>720</v>
      </c>
      <c r="B3" s="463"/>
    </row>
    <row r="4" spans="1:2" ht="15.6" x14ac:dyDescent="0.3">
      <c r="A4" s="14" t="s">
        <v>725</v>
      </c>
      <c r="B4" s="56" t="s">
        <v>1</v>
      </c>
    </row>
    <row r="5" spans="1:2" ht="42.75" customHeight="1" x14ac:dyDescent="0.3">
      <c r="A5" s="54" t="s">
        <v>1600</v>
      </c>
      <c r="B5" s="407" t="s">
        <v>590</v>
      </c>
    </row>
    <row r="6" spans="1:2" ht="43.5" customHeight="1" x14ac:dyDescent="0.3">
      <c r="A6" s="54" t="s">
        <v>1601</v>
      </c>
      <c r="B6" s="407" t="s">
        <v>604</v>
      </c>
    </row>
    <row r="7" spans="1:2" ht="12" customHeight="1" x14ac:dyDescent="0.3">
      <c r="A7" s="152"/>
      <c r="B7" s="440"/>
    </row>
    <row r="8" spans="1:2" ht="15.6" x14ac:dyDescent="0.3">
      <c r="A8" s="56" t="s">
        <v>729</v>
      </c>
      <c r="B8" s="57"/>
    </row>
    <row r="9" spans="1:2" ht="15.6" x14ac:dyDescent="0.3">
      <c r="A9" s="56" t="s">
        <v>0</v>
      </c>
      <c r="B9" s="153" t="s">
        <v>1</v>
      </c>
    </row>
    <row r="10" spans="1:2" ht="43.5" customHeight="1" x14ac:dyDescent="0.3">
      <c r="A10" s="54" t="s">
        <v>1602</v>
      </c>
      <c r="B10" s="407" t="s">
        <v>591</v>
      </c>
    </row>
    <row r="11" spans="1:2" ht="60.75" customHeight="1" x14ac:dyDescent="0.3">
      <c r="A11" s="54" t="s">
        <v>1603</v>
      </c>
      <c r="B11" s="407" t="s">
        <v>592</v>
      </c>
    </row>
    <row r="12" spans="1:2" ht="32.25" customHeight="1" x14ac:dyDescent="0.3">
      <c r="A12" s="55" t="s">
        <v>1604</v>
      </c>
      <c r="B12" s="464" t="s">
        <v>593</v>
      </c>
    </row>
    <row r="13" spans="1:2" ht="12" customHeight="1" x14ac:dyDescent="0.3">
      <c r="A13" s="555"/>
      <c r="B13" s="555"/>
    </row>
    <row r="14" spans="1:2" ht="18" x14ac:dyDescent="0.35">
      <c r="A14" s="13" t="s">
        <v>942</v>
      </c>
      <c r="B14" s="413"/>
    </row>
    <row r="15" spans="1:2" ht="15.6" x14ac:dyDescent="0.3">
      <c r="A15" s="14" t="s">
        <v>720</v>
      </c>
      <c r="B15" s="56"/>
    </row>
    <row r="16" spans="1:2" ht="15.6" x14ac:dyDescent="0.3">
      <c r="A16" s="14" t="s">
        <v>0</v>
      </c>
      <c r="B16" s="56" t="s">
        <v>1</v>
      </c>
    </row>
    <row r="17" spans="1:12" ht="36.75" customHeight="1" x14ac:dyDescent="0.3">
      <c r="A17" s="54" t="s">
        <v>1600</v>
      </c>
      <c r="B17" s="407" t="s">
        <v>590</v>
      </c>
      <c r="L17" s="51"/>
    </row>
    <row r="18" spans="1:12" ht="31.5" customHeight="1" x14ac:dyDescent="0.3">
      <c r="A18" s="54" t="s">
        <v>1605</v>
      </c>
      <c r="B18" s="407" t="s">
        <v>594</v>
      </c>
    </row>
    <row r="19" spans="1:12" ht="12" customHeight="1" x14ac:dyDescent="0.3">
      <c r="A19" s="152"/>
      <c r="B19" s="465"/>
    </row>
    <row r="20" spans="1:12" ht="15.6" x14ac:dyDescent="0.3">
      <c r="A20" s="14" t="s">
        <v>729</v>
      </c>
      <c r="B20" s="56"/>
    </row>
    <row r="21" spans="1:12" ht="15.6" x14ac:dyDescent="0.3">
      <c r="A21" s="14" t="s">
        <v>0</v>
      </c>
      <c r="B21" s="56" t="s">
        <v>1</v>
      </c>
    </row>
    <row r="22" spans="1:12" ht="43.5" customHeight="1" x14ac:dyDescent="0.3">
      <c r="A22" s="54" t="s">
        <v>1606</v>
      </c>
      <c r="B22" s="407" t="s">
        <v>595</v>
      </c>
    </row>
    <row r="23" spans="1:12" ht="12" customHeight="1" x14ac:dyDescent="0.3">
      <c r="A23" s="149"/>
      <c r="B23" s="466"/>
    </row>
    <row r="24" spans="1:12" ht="18" x14ac:dyDescent="0.35">
      <c r="A24" s="13" t="s">
        <v>943</v>
      </c>
      <c r="B24" s="467"/>
    </row>
    <row r="25" spans="1:12" ht="15.6" x14ac:dyDescent="0.3">
      <c r="A25" s="14" t="s">
        <v>720</v>
      </c>
      <c r="B25" s="56"/>
    </row>
    <row r="26" spans="1:12" ht="15.6" x14ac:dyDescent="0.3">
      <c r="A26" s="14" t="s">
        <v>0</v>
      </c>
      <c r="B26" s="56" t="s">
        <v>1</v>
      </c>
    </row>
    <row r="27" spans="1:12" ht="43.5" customHeight="1" x14ac:dyDescent="0.3">
      <c r="A27" s="54" t="s">
        <v>1600</v>
      </c>
      <c r="B27" s="407" t="s">
        <v>590</v>
      </c>
    </row>
    <row r="28" spans="1:12" ht="32.25" customHeight="1" x14ac:dyDescent="0.3">
      <c r="A28" s="54" t="s">
        <v>1607</v>
      </c>
      <c r="B28" s="407" t="s">
        <v>596</v>
      </c>
    </row>
    <row r="29" spans="1:12" ht="11.25" customHeight="1" x14ac:dyDescent="0.3">
      <c r="A29" s="555"/>
      <c r="B29" s="555"/>
    </row>
    <row r="30" spans="1:12" ht="18" x14ac:dyDescent="0.35">
      <c r="A30" s="13" t="s">
        <v>944</v>
      </c>
      <c r="B30" s="467"/>
    </row>
    <row r="31" spans="1:12" ht="15.6" x14ac:dyDescent="0.3">
      <c r="A31" s="14" t="s">
        <v>720</v>
      </c>
      <c r="B31" s="56"/>
    </row>
    <row r="32" spans="1:12" ht="15.6" x14ac:dyDescent="0.3">
      <c r="A32" s="14" t="s">
        <v>0</v>
      </c>
      <c r="B32" s="56" t="s">
        <v>1</v>
      </c>
    </row>
    <row r="33" spans="1:2" ht="45" customHeight="1" x14ac:dyDescent="0.3">
      <c r="A33" s="54" t="s">
        <v>1600</v>
      </c>
      <c r="B33" s="407" t="s">
        <v>590</v>
      </c>
    </row>
    <row r="34" spans="1:2" ht="12" customHeight="1" x14ac:dyDescent="0.3">
      <c r="A34" s="152"/>
      <c r="B34" s="465"/>
    </row>
    <row r="35" spans="1:2" ht="15.6" x14ac:dyDescent="0.3">
      <c r="A35" s="14" t="s">
        <v>729</v>
      </c>
      <c r="B35" s="56"/>
    </row>
    <row r="36" spans="1:2" ht="15.6" x14ac:dyDescent="0.3">
      <c r="A36" s="14" t="s">
        <v>0</v>
      </c>
      <c r="B36" s="56" t="s">
        <v>1</v>
      </c>
    </row>
    <row r="37" spans="1:2" ht="39.75" customHeight="1" x14ac:dyDescent="0.3">
      <c r="A37" s="54" t="s">
        <v>1608</v>
      </c>
      <c r="B37" s="407" t="s">
        <v>597</v>
      </c>
    </row>
    <row r="38" spans="1:2" ht="40.5" customHeight="1" x14ac:dyDescent="0.3">
      <c r="A38" s="54" t="s">
        <v>1609</v>
      </c>
      <c r="B38" s="407" t="s">
        <v>598</v>
      </c>
    </row>
    <row r="39" spans="1:2" ht="12" customHeight="1" x14ac:dyDescent="0.3">
      <c r="A39" s="555"/>
      <c r="B39" s="555"/>
    </row>
    <row r="40" spans="1:2" ht="21" customHeight="1" x14ac:dyDescent="0.35">
      <c r="A40" s="13" t="s">
        <v>945</v>
      </c>
      <c r="B40" s="467"/>
    </row>
    <row r="41" spans="1:2" ht="17.25" customHeight="1" x14ac:dyDescent="0.3">
      <c r="A41" s="14" t="s">
        <v>720</v>
      </c>
      <c r="B41" s="56"/>
    </row>
    <row r="42" spans="1:2" ht="19.5" customHeight="1" x14ac:dyDescent="0.3">
      <c r="A42" s="14" t="s">
        <v>0</v>
      </c>
      <c r="B42" s="56" t="s">
        <v>1</v>
      </c>
    </row>
    <row r="43" spans="1:2" ht="45" customHeight="1" x14ac:dyDescent="0.3">
      <c r="A43" s="54" t="s">
        <v>1600</v>
      </c>
      <c r="B43" s="407" t="s">
        <v>590</v>
      </c>
    </row>
    <row r="44" spans="1:2" ht="32.25" customHeight="1" x14ac:dyDescent="0.3">
      <c r="A44" s="54" t="s">
        <v>1610</v>
      </c>
      <c r="B44" s="407" t="s">
        <v>599</v>
      </c>
    </row>
    <row r="45" spans="1:2" ht="12" customHeight="1" x14ac:dyDescent="0.3">
      <c r="A45" s="152"/>
      <c r="B45" s="440"/>
    </row>
    <row r="46" spans="1:2" ht="18" x14ac:dyDescent="0.35">
      <c r="A46" s="13" t="s">
        <v>946</v>
      </c>
      <c r="B46" s="413"/>
    </row>
    <row r="47" spans="1:2" ht="15.6" x14ac:dyDescent="0.3">
      <c r="A47" s="14" t="s">
        <v>720</v>
      </c>
      <c r="B47" s="56"/>
    </row>
    <row r="48" spans="1:2" ht="20.25" customHeight="1" x14ac:dyDescent="0.3">
      <c r="A48" s="14" t="s">
        <v>0</v>
      </c>
      <c r="B48" s="56" t="s">
        <v>1</v>
      </c>
    </row>
    <row r="49" spans="1:2" ht="42.75" customHeight="1" x14ac:dyDescent="0.3">
      <c r="A49" s="54" t="s">
        <v>1600</v>
      </c>
      <c r="B49" s="407" t="s">
        <v>590</v>
      </c>
    </row>
    <row r="50" spans="1:2" ht="75.75" customHeight="1" x14ac:dyDescent="0.3">
      <c r="A50" s="54" t="s">
        <v>1611</v>
      </c>
      <c r="B50" s="407" t="s">
        <v>600</v>
      </c>
    </row>
    <row r="51" spans="1:2" ht="54" customHeight="1" x14ac:dyDescent="0.3">
      <c r="A51" s="54" t="s">
        <v>1612</v>
      </c>
      <c r="B51" s="407" t="s">
        <v>601</v>
      </c>
    </row>
    <row r="52" spans="1:2" ht="12" customHeight="1" x14ac:dyDescent="0.3">
      <c r="A52" s="152"/>
      <c r="B52" s="465"/>
    </row>
    <row r="53" spans="1:2" ht="18" x14ac:dyDescent="0.35">
      <c r="A53" s="13" t="s">
        <v>947</v>
      </c>
      <c r="B53" s="413"/>
    </row>
    <row r="54" spans="1:2" ht="15.6" x14ac:dyDescent="0.3">
      <c r="A54" s="14" t="s">
        <v>720</v>
      </c>
      <c r="B54" s="56"/>
    </row>
    <row r="55" spans="1:2" ht="20.25" customHeight="1" x14ac:dyDescent="0.3">
      <c r="A55" s="14" t="s">
        <v>0</v>
      </c>
      <c r="B55" s="56" t="s">
        <v>1</v>
      </c>
    </row>
    <row r="56" spans="1:2" ht="42.75" customHeight="1" x14ac:dyDescent="0.3">
      <c r="A56" s="54" t="s">
        <v>1600</v>
      </c>
      <c r="B56" s="407" t="s">
        <v>590</v>
      </c>
    </row>
    <row r="57" spans="1:2" ht="33.75" customHeight="1" x14ac:dyDescent="0.3">
      <c r="A57" s="54" t="s">
        <v>1613</v>
      </c>
      <c r="B57" s="407" t="s">
        <v>603</v>
      </c>
    </row>
    <row r="58" spans="1:2" ht="29.25" customHeight="1" x14ac:dyDescent="0.3">
      <c r="A58" s="54" t="s">
        <v>1614</v>
      </c>
      <c r="B58" s="407" t="s">
        <v>602</v>
      </c>
    </row>
    <row r="59" spans="1:2" ht="12" customHeight="1" x14ac:dyDescent="0.3">
      <c r="A59" s="212"/>
      <c r="B59" s="468"/>
    </row>
    <row r="60" spans="1:2" ht="15" customHeight="1" x14ac:dyDescent="0.3">
      <c r="A60" s="14" t="s">
        <v>1515</v>
      </c>
      <c r="B60" s="469"/>
    </row>
    <row r="61" spans="1:2" ht="15" customHeight="1" x14ac:dyDescent="0.3">
      <c r="A61" s="213" t="s">
        <v>0</v>
      </c>
      <c r="B61" s="469" t="s">
        <v>1</v>
      </c>
    </row>
    <row r="62" spans="1:2" ht="36" customHeight="1" x14ac:dyDescent="0.3">
      <c r="A62" s="54" t="s">
        <v>1516</v>
      </c>
      <c r="B62" s="407" t="s">
        <v>605</v>
      </c>
    </row>
    <row r="63" spans="1:2" ht="36.75" customHeight="1" x14ac:dyDescent="0.3">
      <c r="A63" s="54" t="s">
        <v>1517</v>
      </c>
      <c r="B63" s="407" t="s">
        <v>609</v>
      </c>
    </row>
    <row r="64" spans="1:2" ht="15" customHeight="1" x14ac:dyDescent="0.3">
      <c r="A64" s="56" t="s">
        <v>1514</v>
      </c>
      <c r="B64" s="414"/>
    </row>
    <row r="65" spans="1:2" ht="15" customHeight="1" x14ac:dyDescent="0.3">
      <c r="A65" s="56" t="s">
        <v>0</v>
      </c>
      <c r="B65" s="56" t="s">
        <v>1</v>
      </c>
    </row>
    <row r="66" spans="1:2" ht="41.25" customHeight="1" x14ac:dyDescent="0.3">
      <c r="A66" s="54" t="s">
        <v>1615</v>
      </c>
      <c r="B66" s="407" t="s">
        <v>581</v>
      </c>
    </row>
    <row r="67" spans="1:2" ht="39.75" customHeight="1" x14ac:dyDescent="0.3">
      <c r="A67" s="54" t="s">
        <v>1616</v>
      </c>
      <c r="B67" s="407" t="s">
        <v>613</v>
      </c>
    </row>
    <row r="68" spans="1:2" ht="43.5" customHeight="1" x14ac:dyDescent="0.3">
      <c r="A68" s="54" t="s">
        <v>1617</v>
      </c>
      <c r="B68" s="407" t="s">
        <v>614</v>
      </c>
    </row>
    <row r="69" spans="1:2" ht="34.5" customHeight="1" x14ac:dyDescent="0.3">
      <c r="A69" s="55" t="s">
        <v>1618</v>
      </c>
      <c r="B69" s="464" t="s">
        <v>593</v>
      </c>
    </row>
  </sheetData>
  <mergeCells count="4">
    <mergeCell ref="A1:B1"/>
    <mergeCell ref="A13:B13"/>
    <mergeCell ref="A29:B29"/>
    <mergeCell ref="A39:B39"/>
  </mergeCells>
  <pageMargins left="0.25" right="0.25" top="0.75" bottom="0.75" header="0.3" footer="0.3"/>
  <pageSetup scale="2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FF"/>
    <pageSetUpPr fitToPage="1"/>
  </sheetPr>
  <dimension ref="A1:B33"/>
  <sheetViews>
    <sheetView zoomScale="77" zoomScaleNormal="77" workbookViewId="0">
      <selection sqref="A1:B1"/>
    </sheetView>
  </sheetViews>
  <sheetFormatPr defaultRowHeight="14.4" x14ac:dyDescent="0.3"/>
  <cols>
    <col min="1" max="1" width="93" customWidth="1"/>
    <col min="2" max="2" width="83.109375" style="416" customWidth="1"/>
  </cols>
  <sheetData>
    <row r="1" spans="1:2" ht="21" x14ac:dyDescent="0.4">
      <c r="A1" s="556" t="s">
        <v>606</v>
      </c>
      <c r="B1" s="556"/>
    </row>
    <row r="2" spans="1:2" ht="18" customHeight="1" x14ac:dyDescent="0.35">
      <c r="A2" s="140" t="s">
        <v>607</v>
      </c>
      <c r="B2" s="141"/>
    </row>
    <row r="3" spans="1:2" ht="15" customHeight="1" x14ac:dyDescent="0.3">
      <c r="A3" s="142" t="s">
        <v>720</v>
      </c>
      <c r="B3" s="262"/>
    </row>
    <row r="4" spans="1:2" ht="15" customHeight="1" x14ac:dyDescent="0.3">
      <c r="A4" s="142" t="s">
        <v>0</v>
      </c>
      <c r="B4" s="142" t="s">
        <v>1</v>
      </c>
    </row>
    <row r="5" spans="1:2" ht="40.5" customHeight="1" x14ac:dyDescent="0.3">
      <c r="A5" s="53" t="s">
        <v>1516</v>
      </c>
      <c r="B5" s="479" t="s">
        <v>605</v>
      </c>
    </row>
    <row r="6" spans="1:2" ht="46.5" customHeight="1" x14ac:dyDescent="0.3">
      <c r="A6" s="53" t="s">
        <v>1517</v>
      </c>
      <c r="B6" s="479" t="s">
        <v>609</v>
      </c>
    </row>
    <row r="7" spans="1:2" ht="39.75" customHeight="1" x14ac:dyDescent="0.3">
      <c r="A7" s="53" t="s">
        <v>1518</v>
      </c>
      <c r="B7" s="479" t="s">
        <v>608</v>
      </c>
    </row>
    <row r="8" spans="1:2" ht="42" customHeight="1" x14ac:dyDescent="0.3">
      <c r="A8" s="58" t="s">
        <v>1519</v>
      </c>
      <c r="B8" s="479" t="s">
        <v>613</v>
      </c>
    </row>
    <row r="9" spans="1:2" ht="42" customHeight="1" x14ac:dyDescent="0.3">
      <c r="A9" s="58" t="s">
        <v>1520</v>
      </c>
      <c r="B9" s="479" t="s">
        <v>614</v>
      </c>
    </row>
    <row r="10" spans="1:2" ht="34.5" customHeight="1" x14ac:dyDescent="0.3">
      <c r="A10" s="52" t="s">
        <v>1521</v>
      </c>
      <c r="B10" s="479" t="s">
        <v>615</v>
      </c>
    </row>
    <row r="11" spans="1:2" ht="40.5" customHeight="1" x14ac:dyDescent="0.3">
      <c r="A11" s="58" t="s">
        <v>1522</v>
      </c>
      <c r="B11" s="480" t="s">
        <v>616</v>
      </c>
    </row>
    <row r="12" spans="1:2" ht="43.5" customHeight="1" x14ac:dyDescent="0.3">
      <c r="A12" s="58" t="s">
        <v>1523</v>
      </c>
      <c r="B12" s="481" t="s">
        <v>604</v>
      </c>
    </row>
    <row r="13" spans="1:2" ht="30.75" customHeight="1" x14ac:dyDescent="0.3">
      <c r="A13" s="53" t="s">
        <v>1524</v>
      </c>
      <c r="B13" s="481" t="s">
        <v>617</v>
      </c>
    </row>
    <row r="14" spans="1:2" ht="38.25" customHeight="1" x14ac:dyDescent="0.3">
      <c r="A14" s="53" t="s">
        <v>1525</v>
      </c>
      <c r="B14" s="481" t="s">
        <v>618</v>
      </c>
    </row>
    <row r="15" spans="1:2" ht="25.5" customHeight="1" x14ac:dyDescent="0.3">
      <c r="A15" s="60" t="s">
        <v>1526</v>
      </c>
      <c r="B15" s="481" t="s">
        <v>620</v>
      </c>
    </row>
    <row r="16" spans="1:2" ht="35.25" customHeight="1" x14ac:dyDescent="0.3">
      <c r="A16" s="53" t="s">
        <v>1527</v>
      </c>
      <c r="B16" s="481" t="s">
        <v>623</v>
      </c>
    </row>
    <row r="17" spans="1:2" ht="36.75" customHeight="1" x14ac:dyDescent="0.3">
      <c r="A17" s="60" t="s">
        <v>1528</v>
      </c>
      <c r="B17" s="481" t="s">
        <v>626</v>
      </c>
    </row>
    <row r="18" spans="1:2" ht="39.75" customHeight="1" x14ac:dyDescent="0.3">
      <c r="A18" s="53" t="s">
        <v>1529</v>
      </c>
      <c r="B18" s="482" t="s">
        <v>627</v>
      </c>
    </row>
    <row r="19" spans="1:2" ht="45.75" customHeight="1" x14ac:dyDescent="0.3">
      <c r="A19" s="298" t="s">
        <v>1773</v>
      </c>
      <c r="B19" s="482" t="s">
        <v>1775</v>
      </c>
    </row>
    <row r="20" spans="1:2" ht="32.25" customHeight="1" x14ac:dyDescent="0.3">
      <c r="A20" s="53" t="s">
        <v>1774</v>
      </c>
      <c r="B20" s="479" t="s">
        <v>650</v>
      </c>
    </row>
    <row r="21" spans="1:2" ht="12" customHeight="1" x14ac:dyDescent="0.3">
      <c r="A21" s="123"/>
      <c r="B21" s="126"/>
    </row>
    <row r="22" spans="1:2" ht="15" customHeight="1" x14ac:dyDescent="0.3">
      <c r="A22" s="142" t="s">
        <v>729</v>
      </c>
      <c r="B22" s="142"/>
    </row>
    <row r="23" spans="1:2" ht="15" customHeight="1" x14ac:dyDescent="0.3">
      <c r="A23" s="142" t="s">
        <v>0</v>
      </c>
      <c r="B23" s="142" t="s">
        <v>1</v>
      </c>
    </row>
    <row r="24" spans="1:2" ht="30" customHeight="1" x14ac:dyDescent="0.3">
      <c r="A24" s="59" t="s">
        <v>1530</v>
      </c>
      <c r="B24" s="483" t="s">
        <v>612</v>
      </c>
    </row>
    <row r="25" spans="1:2" ht="45" customHeight="1" x14ac:dyDescent="0.3">
      <c r="A25" s="53" t="s">
        <v>1531</v>
      </c>
      <c r="B25" s="479" t="s">
        <v>611</v>
      </c>
    </row>
    <row r="26" spans="1:2" ht="31.5" customHeight="1" x14ac:dyDescent="0.3">
      <c r="A26" s="58" t="s">
        <v>1532</v>
      </c>
      <c r="B26" s="479" t="s">
        <v>610</v>
      </c>
    </row>
    <row r="27" spans="1:2" ht="48" customHeight="1" x14ac:dyDescent="0.3">
      <c r="A27" s="58" t="s">
        <v>1533</v>
      </c>
      <c r="B27" s="481" t="s">
        <v>619</v>
      </c>
    </row>
    <row r="28" spans="1:2" ht="32.25" customHeight="1" x14ac:dyDescent="0.3">
      <c r="A28" s="53" t="s">
        <v>1534</v>
      </c>
      <c r="B28" s="481" t="s">
        <v>622</v>
      </c>
    </row>
    <row r="29" spans="1:2" ht="32.25" customHeight="1" x14ac:dyDescent="0.3">
      <c r="A29" s="58" t="s">
        <v>1954</v>
      </c>
      <c r="B29" s="481" t="s">
        <v>621</v>
      </c>
    </row>
    <row r="30" spans="1:2" ht="42" customHeight="1" x14ac:dyDescent="0.3">
      <c r="A30" s="58" t="s">
        <v>1535</v>
      </c>
      <c r="B30" s="481" t="s">
        <v>625</v>
      </c>
    </row>
    <row r="31" spans="1:2" ht="40.5" customHeight="1" x14ac:dyDescent="0.3">
      <c r="A31" s="53" t="s">
        <v>1536</v>
      </c>
      <c r="B31" s="481" t="s">
        <v>624</v>
      </c>
    </row>
    <row r="32" spans="1:2" ht="40.5" customHeight="1" x14ac:dyDescent="0.3">
      <c r="A32" s="147" t="s">
        <v>1538</v>
      </c>
      <c r="B32" s="481" t="s">
        <v>1537</v>
      </c>
    </row>
    <row r="33" spans="1:2" ht="25.5" customHeight="1" x14ac:dyDescent="0.3">
      <c r="A33" s="53" t="s">
        <v>1539</v>
      </c>
      <c r="B33" s="481" t="s">
        <v>651</v>
      </c>
    </row>
  </sheetData>
  <mergeCells count="1">
    <mergeCell ref="A1:B1"/>
  </mergeCells>
  <pageMargins left="0.25" right="0.25" top="0.75" bottom="0.75" header="0.3" footer="0.3"/>
  <pageSetup scale="76"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pageSetUpPr fitToPage="1"/>
  </sheetPr>
  <dimension ref="A1:B43"/>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2" ht="21" x14ac:dyDescent="0.4">
      <c r="A1" s="557" t="s">
        <v>2191</v>
      </c>
      <c r="B1" s="557"/>
    </row>
    <row r="2" spans="1:2" ht="15.75" customHeight="1" x14ac:dyDescent="0.3">
      <c r="A2" s="138" t="s">
        <v>716</v>
      </c>
      <c r="B2" s="138"/>
    </row>
    <row r="3" spans="1:2" ht="15" customHeight="1" x14ac:dyDescent="0.3">
      <c r="A3" s="138" t="s">
        <v>0</v>
      </c>
      <c r="B3" s="138" t="s">
        <v>1</v>
      </c>
    </row>
    <row r="4" spans="1:2" ht="33.75" customHeight="1" x14ac:dyDescent="0.3">
      <c r="A4" s="302" t="s">
        <v>1875</v>
      </c>
      <c r="B4" s="476" t="s">
        <v>1874</v>
      </c>
    </row>
    <row r="5" spans="1:2" ht="39.75" customHeight="1" x14ac:dyDescent="0.3">
      <c r="A5" s="136" t="s">
        <v>1251</v>
      </c>
      <c r="B5" s="477" t="s">
        <v>634</v>
      </c>
    </row>
    <row r="6" spans="1:2" ht="40.5" customHeight="1" x14ac:dyDescent="0.3">
      <c r="A6" s="135" t="s">
        <v>1955</v>
      </c>
      <c r="B6" s="477" t="s">
        <v>632</v>
      </c>
    </row>
    <row r="7" spans="1:2" ht="38.25" customHeight="1" x14ac:dyDescent="0.3">
      <c r="A7" s="135" t="s">
        <v>1872</v>
      </c>
      <c r="B7" s="477" t="s">
        <v>631</v>
      </c>
    </row>
    <row r="8" spans="1:2" ht="45" customHeight="1" x14ac:dyDescent="0.3">
      <c r="A8" s="135" t="s">
        <v>1956</v>
      </c>
      <c r="B8" s="477" t="s">
        <v>41</v>
      </c>
    </row>
    <row r="9" spans="1:2" ht="50.25" customHeight="1" x14ac:dyDescent="0.3">
      <c r="A9" s="135" t="s">
        <v>1756</v>
      </c>
      <c r="B9" s="477" t="s">
        <v>630</v>
      </c>
    </row>
    <row r="10" spans="1:2" ht="42" customHeight="1" x14ac:dyDescent="0.3">
      <c r="A10" s="135" t="s">
        <v>1757</v>
      </c>
      <c r="B10" s="477" t="s">
        <v>629</v>
      </c>
    </row>
    <row r="11" spans="1:2" ht="55.5" customHeight="1" x14ac:dyDescent="0.3">
      <c r="A11" s="135" t="s">
        <v>1758</v>
      </c>
      <c r="B11" s="477" t="s">
        <v>628</v>
      </c>
    </row>
    <row r="12" spans="1:2" ht="58.5" customHeight="1" x14ac:dyDescent="0.3">
      <c r="A12" s="135" t="s">
        <v>1759</v>
      </c>
      <c r="B12" s="477" t="s">
        <v>637</v>
      </c>
    </row>
    <row r="13" spans="1:2" ht="44.25" customHeight="1" x14ac:dyDescent="0.3">
      <c r="A13" s="137" t="s">
        <v>1760</v>
      </c>
      <c r="B13" s="477" t="s">
        <v>636</v>
      </c>
    </row>
    <row r="14" spans="1:2" ht="62.25" customHeight="1" x14ac:dyDescent="0.3">
      <c r="A14" s="135" t="s">
        <v>1761</v>
      </c>
      <c r="B14" s="477" t="s">
        <v>635</v>
      </c>
    </row>
    <row r="15" spans="1:2" ht="45" customHeight="1" x14ac:dyDescent="0.3">
      <c r="A15" s="135" t="s">
        <v>1762</v>
      </c>
      <c r="B15" s="477" t="s">
        <v>638</v>
      </c>
    </row>
    <row r="16" spans="1:2" ht="33" customHeight="1" x14ac:dyDescent="0.3">
      <c r="A16" s="135" t="s">
        <v>1957</v>
      </c>
      <c r="B16" s="476" t="s">
        <v>639</v>
      </c>
    </row>
    <row r="17" spans="1:2" ht="47.25" customHeight="1" x14ac:dyDescent="0.3">
      <c r="A17" s="135" t="s">
        <v>1763</v>
      </c>
      <c r="B17" s="477" t="s">
        <v>640</v>
      </c>
    </row>
    <row r="18" spans="1:2" ht="47.25" customHeight="1" x14ac:dyDescent="0.3">
      <c r="A18" s="135" t="s">
        <v>1764</v>
      </c>
      <c r="B18" s="477" t="s">
        <v>641</v>
      </c>
    </row>
    <row r="19" spans="1:2" ht="44.25" customHeight="1" x14ac:dyDescent="0.3">
      <c r="A19" s="135" t="s">
        <v>1765</v>
      </c>
      <c r="B19" s="477" t="s">
        <v>642</v>
      </c>
    </row>
    <row r="20" spans="1:2" ht="64.5" customHeight="1" x14ac:dyDescent="0.3">
      <c r="A20" s="135" t="s">
        <v>1766</v>
      </c>
      <c r="B20" s="476" t="s">
        <v>644</v>
      </c>
    </row>
    <row r="21" spans="1:2" ht="42.75" customHeight="1" x14ac:dyDescent="0.3">
      <c r="A21" s="135" t="s">
        <v>1873</v>
      </c>
      <c r="B21" s="476" t="s">
        <v>645</v>
      </c>
    </row>
    <row r="22" spans="1:2" ht="42.75" customHeight="1" x14ac:dyDescent="0.3">
      <c r="A22" s="302" t="s">
        <v>1877</v>
      </c>
      <c r="B22" s="477" t="s">
        <v>1876</v>
      </c>
    </row>
    <row r="23" spans="1:2" ht="12" customHeight="1" x14ac:dyDescent="0.3">
      <c r="A23" s="120"/>
      <c r="B23" s="473"/>
    </row>
    <row r="24" spans="1:2" ht="15.6" x14ac:dyDescent="0.3">
      <c r="A24" s="138" t="s">
        <v>729</v>
      </c>
      <c r="B24" s="478"/>
    </row>
    <row r="25" spans="1:2" ht="15.6" x14ac:dyDescent="0.3">
      <c r="A25" s="138" t="s">
        <v>0</v>
      </c>
      <c r="B25" s="138" t="s">
        <v>1</v>
      </c>
    </row>
    <row r="26" spans="1:2" ht="41.25" customHeight="1" x14ac:dyDescent="0.3">
      <c r="A26" s="135" t="s">
        <v>1252</v>
      </c>
      <c r="B26" s="476" t="s">
        <v>646</v>
      </c>
    </row>
    <row r="27" spans="1:2" ht="64.5" customHeight="1" x14ac:dyDescent="0.3">
      <c r="A27" s="136" t="s">
        <v>1253</v>
      </c>
      <c r="B27" s="477" t="s">
        <v>919</v>
      </c>
    </row>
    <row r="28" spans="1:2" ht="57" customHeight="1" x14ac:dyDescent="0.3">
      <c r="A28" s="135" t="s">
        <v>1254</v>
      </c>
      <c r="B28" s="477" t="s">
        <v>633</v>
      </c>
    </row>
    <row r="29" spans="1:2" ht="45" customHeight="1" x14ac:dyDescent="0.3">
      <c r="A29" s="135" t="s">
        <v>1255</v>
      </c>
      <c r="B29" s="477" t="s">
        <v>643</v>
      </c>
    </row>
    <row r="30" spans="1:2" ht="30.75" customHeight="1" x14ac:dyDescent="0.3">
      <c r="A30" s="136" t="s">
        <v>1256</v>
      </c>
      <c r="B30" s="477" t="s">
        <v>1250</v>
      </c>
    </row>
    <row r="31" spans="1:2" ht="40.5" customHeight="1" x14ac:dyDescent="0.3">
      <c r="A31" s="136" t="s">
        <v>1260</v>
      </c>
      <c r="B31" s="477" t="s">
        <v>1261</v>
      </c>
    </row>
    <row r="32" spans="1:2" ht="57" customHeight="1" x14ac:dyDescent="0.3">
      <c r="A32" s="135" t="s">
        <v>1329</v>
      </c>
      <c r="B32" s="477" t="s">
        <v>428</v>
      </c>
    </row>
    <row r="33" spans="1:2" ht="39.75" customHeight="1" x14ac:dyDescent="0.3">
      <c r="A33" s="135" t="s">
        <v>1330</v>
      </c>
      <c r="B33" s="477" t="s">
        <v>1257</v>
      </c>
    </row>
    <row r="34" spans="1:2" ht="39.75" customHeight="1" x14ac:dyDescent="0.3">
      <c r="A34" s="135" t="s">
        <v>1570</v>
      </c>
      <c r="B34" s="477" t="s">
        <v>1569</v>
      </c>
    </row>
    <row r="35" spans="1:2" ht="15.6" x14ac:dyDescent="0.3">
      <c r="A35" s="106"/>
      <c r="B35" s="473"/>
    </row>
    <row r="36" spans="1:2" ht="15.6" x14ac:dyDescent="0.3">
      <c r="A36" s="138" t="s">
        <v>718</v>
      </c>
      <c r="B36" s="139"/>
    </row>
    <row r="37" spans="1:2" ht="15.6" x14ac:dyDescent="0.3">
      <c r="A37" s="138" t="s">
        <v>0</v>
      </c>
      <c r="B37" s="138" t="s">
        <v>1</v>
      </c>
    </row>
    <row r="38" spans="1:2" ht="36" customHeight="1" x14ac:dyDescent="0.3">
      <c r="A38" s="135" t="s">
        <v>1262</v>
      </c>
      <c r="B38" s="477" t="s">
        <v>1247</v>
      </c>
    </row>
    <row r="39" spans="1:2" ht="45.75" customHeight="1" x14ac:dyDescent="0.3">
      <c r="A39" s="135" t="s">
        <v>1264</v>
      </c>
      <c r="B39" s="477" t="s">
        <v>1263</v>
      </c>
    </row>
    <row r="40" spans="1:2" ht="35.25" customHeight="1" x14ac:dyDescent="0.3">
      <c r="A40" s="190" t="s">
        <v>1265</v>
      </c>
      <c r="B40" s="477" t="s">
        <v>1249</v>
      </c>
    </row>
    <row r="43" spans="1:2" x14ac:dyDescent="0.3">
      <c r="A43" s="97"/>
    </row>
  </sheetData>
  <mergeCells count="1">
    <mergeCell ref="A1:B1"/>
  </mergeCells>
  <hyperlinks>
    <hyperlink ref="B9" r:id="rId1" xr:uid="{00000000-0004-0000-1500-000000000000}"/>
    <hyperlink ref="B10" r:id="rId2" xr:uid="{00000000-0004-0000-1500-000001000000}"/>
    <hyperlink ref="B11" r:id="rId3" xr:uid="{00000000-0004-0000-1500-000002000000}"/>
    <hyperlink ref="B8" r:id="rId4" xr:uid="{00000000-0004-0000-1500-000003000000}"/>
    <hyperlink ref="B6" r:id="rId5" xr:uid="{00000000-0004-0000-1500-000004000000}"/>
    <hyperlink ref="B5" r:id="rId6" xr:uid="{00000000-0004-0000-1500-000005000000}"/>
    <hyperlink ref="B7" r:id="rId7" xr:uid="{00000000-0004-0000-1500-000006000000}"/>
    <hyperlink ref="B12" r:id="rId8" xr:uid="{00000000-0004-0000-1500-000007000000}"/>
    <hyperlink ref="B14" r:id="rId9" xr:uid="{00000000-0004-0000-1500-000008000000}"/>
    <hyperlink ref="B13" r:id="rId10" location="toc-language-identification-and-i-speak-cards" xr:uid="{00000000-0004-0000-1500-000009000000}"/>
    <hyperlink ref="B15" r:id="rId11" xr:uid="{00000000-0004-0000-1500-00000A000000}"/>
    <hyperlink ref="B18" r:id="rId12" xr:uid="{00000000-0004-0000-1500-00000B000000}"/>
    <hyperlink ref="B19" r:id="rId13" xr:uid="{00000000-0004-0000-1500-00000C000000}"/>
    <hyperlink ref="B20" r:id="rId14" xr:uid="{00000000-0004-0000-1500-00000D000000}"/>
    <hyperlink ref="B26" r:id="rId15" xr:uid="{00000000-0004-0000-1500-00000E000000}"/>
    <hyperlink ref="B29" r:id="rId16" xr:uid="{00000000-0004-0000-1500-00000F000000}"/>
    <hyperlink ref="B21" r:id="rId17" xr:uid="{00000000-0004-0000-1500-000010000000}"/>
  </hyperlinks>
  <pageMargins left="0.25" right="0.25" top="0.75" bottom="0.75" header="0.3" footer="0.3"/>
  <pageSetup scale="81" fitToHeight="0" orientation="landscape" r:id="rId18"/>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3D97A1"/>
    <pageSetUpPr fitToPage="1"/>
  </sheetPr>
  <dimension ref="A1:B28"/>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2" ht="21" x14ac:dyDescent="0.4">
      <c r="A1" s="558" t="s">
        <v>2192</v>
      </c>
      <c r="B1" s="558"/>
    </row>
    <row r="2" spans="1:2" ht="15.6" x14ac:dyDescent="0.3">
      <c r="A2" s="62" t="s">
        <v>720</v>
      </c>
      <c r="B2" s="62"/>
    </row>
    <row r="3" spans="1:2" ht="15.6" x14ac:dyDescent="0.3">
      <c r="A3" s="62" t="s">
        <v>0</v>
      </c>
      <c r="B3" s="62" t="s">
        <v>1</v>
      </c>
    </row>
    <row r="4" spans="1:2" ht="45" customHeight="1" x14ac:dyDescent="0.3">
      <c r="A4" s="61" t="s">
        <v>1678</v>
      </c>
      <c r="B4" s="484" t="s">
        <v>711</v>
      </c>
    </row>
    <row r="5" spans="1:2" ht="32.25" customHeight="1" x14ac:dyDescent="0.3">
      <c r="A5" s="61" t="s">
        <v>1679</v>
      </c>
      <c r="B5" s="484" t="s">
        <v>712</v>
      </c>
    </row>
    <row r="6" spans="1:2" ht="44.25" customHeight="1" x14ac:dyDescent="0.3">
      <c r="A6" s="68" t="s">
        <v>1680</v>
      </c>
      <c r="B6" s="484" t="s">
        <v>713</v>
      </c>
    </row>
    <row r="7" spans="1:2" ht="35.25" customHeight="1" x14ac:dyDescent="0.3">
      <c r="A7" s="61" t="s">
        <v>1681</v>
      </c>
      <c r="B7" s="485" t="s">
        <v>1049</v>
      </c>
    </row>
    <row r="8" spans="1:2" ht="39.75" customHeight="1" x14ac:dyDescent="0.3">
      <c r="A8" s="221" t="s">
        <v>1683</v>
      </c>
      <c r="B8" s="484" t="s">
        <v>1684</v>
      </c>
    </row>
    <row r="9" spans="1:2" ht="39.75" customHeight="1" x14ac:dyDescent="0.3">
      <c r="A9" s="221" t="s">
        <v>1685</v>
      </c>
      <c r="B9" s="484" t="s">
        <v>1686</v>
      </c>
    </row>
    <row r="10" spans="1:2" ht="39.75" customHeight="1" x14ac:dyDescent="0.3">
      <c r="A10" s="61" t="s">
        <v>1958</v>
      </c>
      <c r="B10" s="484" t="s">
        <v>1693</v>
      </c>
    </row>
    <row r="11" spans="1:2" ht="39.75" customHeight="1" x14ac:dyDescent="0.3">
      <c r="A11" s="61" t="s">
        <v>1701</v>
      </c>
      <c r="B11" s="484" t="s">
        <v>1700</v>
      </c>
    </row>
    <row r="12" spans="1:2" ht="39.75" customHeight="1" x14ac:dyDescent="0.3">
      <c r="A12" s="61" t="s">
        <v>1710</v>
      </c>
      <c r="B12" s="484" t="s">
        <v>1709</v>
      </c>
    </row>
    <row r="13" spans="1:2" ht="39.75" customHeight="1" x14ac:dyDescent="0.3">
      <c r="A13" s="61" t="s">
        <v>1712</v>
      </c>
      <c r="B13" s="484" t="s">
        <v>1711</v>
      </c>
    </row>
    <row r="14" spans="1:2" ht="12" customHeight="1" x14ac:dyDescent="0.3">
      <c r="A14" s="220"/>
      <c r="B14" s="486"/>
    </row>
    <row r="15" spans="1:2" ht="15" customHeight="1" x14ac:dyDescent="0.3">
      <c r="A15" s="62" t="s">
        <v>1266</v>
      </c>
      <c r="B15" s="62"/>
    </row>
    <row r="16" spans="1:2" ht="15" customHeight="1" x14ac:dyDescent="0.3">
      <c r="A16" s="62" t="s">
        <v>0</v>
      </c>
      <c r="B16" s="62" t="s">
        <v>1</v>
      </c>
    </row>
    <row r="17" spans="1:2" ht="45.75" customHeight="1" x14ac:dyDescent="0.3">
      <c r="A17" s="61" t="s">
        <v>920</v>
      </c>
      <c r="B17" s="484" t="s">
        <v>647</v>
      </c>
    </row>
    <row r="18" spans="1:2" ht="44.25" customHeight="1" x14ac:dyDescent="0.3">
      <c r="A18" s="221" t="s">
        <v>1959</v>
      </c>
      <c r="B18" s="484" t="s">
        <v>648</v>
      </c>
    </row>
    <row r="19" spans="1:2" ht="46.8" x14ac:dyDescent="0.3">
      <c r="A19" s="61" t="s">
        <v>921</v>
      </c>
      <c r="B19" s="484" t="s">
        <v>649</v>
      </c>
    </row>
    <row r="20" spans="1:2" ht="32.25" customHeight="1" x14ac:dyDescent="0.3">
      <c r="A20" s="61" t="s">
        <v>1682</v>
      </c>
      <c r="B20" s="485" t="s">
        <v>1575</v>
      </c>
    </row>
    <row r="21" spans="1:2" ht="33" customHeight="1" x14ac:dyDescent="0.3">
      <c r="A21" s="61" t="s">
        <v>1688</v>
      </c>
      <c r="B21" s="485" t="s">
        <v>1687</v>
      </c>
    </row>
    <row r="22" spans="1:2" ht="37.5" customHeight="1" x14ac:dyDescent="0.3">
      <c r="A22" s="221" t="s">
        <v>1690</v>
      </c>
      <c r="B22" s="484" t="s">
        <v>1689</v>
      </c>
    </row>
    <row r="23" spans="1:2" ht="55.5" customHeight="1" x14ac:dyDescent="0.3">
      <c r="A23" s="221" t="s">
        <v>1692</v>
      </c>
      <c r="B23" s="484" t="s">
        <v>1691</v>
      </c>
    </row>
    <row r="24" spans="1:2" ht="42.75" customHeight="1" x14ac:dyDescent="0.3">
      <c r="A24" s="221" t="s">
        <v>1695</v>
      </c>
      <c r="B24" s="484" t="s">
        <v>1694</v>
      </c>
    </row>
    <row r="25" spans="1:2" ht="31.5" customHeight="1" x14ac:dyDescent="0.3">
      <c r="A25" s="61" t="s">
        <v>1696</v>
      </c>
      <c r="B25" s="484" t="s">
        <v>1697</v>
      </c>
    </row>
    <row r="26" spans="1:2" ht="39" customHeight="1" x14ac:dyDescent="0.3">
      <c r="A26" s="222" t="s">
        <v>1699</v>
      </c>
      <c r="B26" s="484" t="s">
        <v>1698</v>
      </c>
    </row>
    <row r="27" spans="1:2" ht="43.5" customHeight="1" x14ac:dyDescent="0.3">
      <c r="A27" s="221" t="s">
        <v>1708</v>
      </c>
      <c r="B27" s="484" t="s">
        <v>1700</v>
      </c>
    </row>
    <row r="28" spans="1:2" ht="58.5" customHeight="1" x14ac:dyDescent="0.3">
      <c r="A28" s="226" t="s">
        <v>1714</v>
      </c>
      <c r="B28" s="484" t="s">
        <v>1713</v>
      </c>
    </row>
  </sheetData>
  <mergeCells count="1">
    <mergeCell ref="A1:B1"/>
  </mergeCells>
  <pageMargins left="0.25" right="0.25" top="0.75" bottom="0.75" header="0.3" footer="0.3"/>
  <pageSetup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525E88"/>
    <pageSetUpPr fitToPage="1"/>
  </sheetPr>
  <dimension ref="A1:C203"/>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3" ht="21" x14ac:dyDescent="0.4">
      <c r="A1" s="556" t="s">
        <v>2193</v>
      </c>
      <c r="B1" s="556"/>
    </row>
    <row r="2" spans="1:3" ht="18" customHeight="1" x14ac:dyDescent="0.35">
      <c r="A2" s="140" t="s">
        <v>1793</v>
      </c>
      <c r="B2" s="141"/>
    </row>
    <row r="3" spans="1:3" ht="15" customHeight="1" x14ac:dyDescent="0.3">
      <c r="A3" s="142" t="s">
        <v>720</v>
      </c>
      <c r="B3" s="262"/>
    </row>
    <row r="4" spans="1:3" ht="15" customHeight="1" x14ac:dyDescent="0.3">
      <c r="A4" s="142" t="s">
        <v>0</v>
      </c>
      <c r="B4" s="142" t="s">
        <v>1</v>
      </c>
    </row>
    <row r="5" spans="1:3" ht="46.8" x14ac:dyDescent="0.3">
      <c r="A5" s="147" t="s">
        <v>1296</v>
      </c>
      <c r="B5" s="492" t="s">
        <v>2</v>
      </c>
    </row>
    <row r="6" spans="1:3" ht="59.25" customHeight="1" x14ac:dyDescent="0.3">
      <c r="A6" s="147" t="s">
        <v>1297</v>
      </c>
      <c r="B6" s="493" t="s">
        <v>653</v>
      </c>
    </row>
    <row r="7" spans="1:3" ht="32.25" customHeight="1" x14ac:dyDescent="0.3">
      <c r="A7" s="189" t="s">
        <v>1298</v>
      </c>
      <c r="B7" s="493" t="s">
        <v>4</v>
      </c>
    </row>
    <row r="8" spans="1:3" ht="32.25" customHeight="1" x14ac:dyDescent="0.3">
      <c r="A8" s="189" t="s">
        <v>1299</v>
      </c>
      <c r="B8" s="493" t="s">
        <v>654</v>
      </c>
    </row>
    <row r="9" spans="1:3" ht="42" customHeight="1" x14ac:dyDescent="0.3">
      <c r="A9" s="189" t="s">
        <v>1790</v>
      </c>
      <c r="B9" s="493" t="s">
        <v>1791</v>
      </c>
    </row>
    <row r="10" spans="1:3" ht="12" customHeight="1" x14ac:dyDescent="0.3">
      <c r="A10" s="192"/>
      <c r="B10" s="494"/>
      <c r="C10" s="12"/>
    </row>
    <row r="11" spans="1:3" ht="15" customHeight="1" x14ac:dyDescent="0.3">
      <c r="A11" s="142" t="s">
        <v>1266</v>
      </c>
      <c r="B11" s="142"/>
      <c r="C11" s="12"/>
    </row>
    <row r="12" spans="1:3" ht="15" customHeight="1" x14ac:dyDescent="0.3">
      <c r="A12" s="142" t="s">
        <v>0</v>
      </c>
      <c r="B12" s="142" t="s">
        <v>1</v>
      </c>
      <c r="C12" s="12"/>
    </row>
    <row r="13" spans="1:3" ht="59.25" customHeight="1" x14ac:dyDescent="0.3">
      <c r="A13" s="63" t="s">
        <v>1303</v>
      </c>
      <c r="B13" s="495" t="s">
        <v>427</v>
      </c>
      <c r="C13" s="12"/>
    </row>
    <row r="14" spans="1:3" ht="49.2" customHeight="1" x14ac:dyDescent="0.3">
      <c r="A14" s="63" t="s">
        <v>2177</v>
      </c>
      <c r="B14" s="493" t="s">
        <v>1302</v>
      </c>
      <c r="C14" s="12"/>
    </row>
    <row r="15" spans="1:3" ht="39.75" customHeight="1" x14ac:dyDescent="0.3">
      <c r="A15" s="64" t="s">
        <v>1304</v>
      </c>
      <c r="B15" s="493" t="s">
        <v>1301</v>
      </c>
      <c r="C15" s="12"/>
    </row>
    <row r="16" spans="1:3" ht="44.25" customHeight="1" x14ac:dyDescent="0.3">
      <c r="A16" s="64" t="s">
        <v>1961</v>
      </c>
      <c r="B16" s="493" t="s">
        <v>1300</v>
      </c>
      <c r="C16" s="195"/>
    </row>
    <row r="17" spans="1:3" ht="32.25" customHeight="1" x14ac:dyDescent="0.3">
      <c r="A17" s="147" t="s">
        <v>1962</v>
      </c>
      <c r="B17" s="493" t="s">
        <v>6</v>
      </c>
      <c r="C17" s="12"/>
    </row>
    <row r="18" spans="1:3" ht="32.25" customHeight="1" x14ac:dyDescent="0.3">
      <c r="A18" s="189" t="s">
        <v>1305</v>
      </c>
      <c r="B18" s="493" t="s">
        <v>655</v>
      </c>
      <c r="C18" s="12"/>
    </row>
    <row r="19" spans="1:3" ht="32.25" customHeight="1" x14ac:dyDescent="0.3">
      <c r="A19" s="63" t="s">
        <v>1306</v>
      </c>
      <c r="B19" s="493" t="s">
        <v>5</v>
      </c>
      <c r="C19" s="12"/>
    </row>
    <row r="20" spans="1:3" ht="42" customHeight="1" x14ac:dyDescent="0.3">
      <c r="A20" s="63" t="s">
        <v>1307</v>
      </c>
      <c r="B20" s="496" t="s">
        <v>652</v>
      </c>
      <c r="C20" s="12"/>
    </row>
    <row r="21" spans="1:3" ht="42" customHeight="1" x14ac:dyDescent="0.3">
      <c r="A21" s="64" t="s">
        <v>1308</v>
      </c>
      <c r="B21" s="496" t="s">
        <v>3</v>
      </c>
      <c r="C21" s="12"/>
    </row>
    <row r="22" spans="1:3" ht="32.25" customHeight="1" x14ac:dyDescent="0.3">
      <c r="A22" s="147" t="s">
        <v>925</v>
      </c>
      <c r="B22" s="493" t="s">
        <v>656</v>
      </c>
    </row>
    <row r="23" spans="1:3" ht="32.25" customHeight="1" x14ac:dyDescent="0.3">
      <c r="A23" s="147" t="s">
        <v>1800</v>
      </c>
      <c r="B23" s="493" t="s">
        <v>1799</v>
      </c>
    </row>
    <row r="24" spans="1:3" ht="45.75" customHeight="1" x14ac:dyDescent="0.3">
      <c r="A24" s="147" t="s">
        <v>1809</v>
      </c>
      <c r="B24" s="493" t="s">
        <v>1808</v>
      </c>
    </row>
    <row r="25" spans="1:3" ht="45.75" customHeight="1" x14ac:dyDescent="0.3">
      <c r="A25" s="147" t="s">
        <v>1813</v>
      </c>
      <c r="B25" s="493" t="s">
        <v>1814</v>
      </c>
    </row>
    <row r="26" spans="1:3" ht="56.25" customHeight="1" x14ac:dyDescent="0.3">
      <c r="A26" s="147" t="s">
        <v>1816</v>
      </c>
      <c r="B26" s="493" t="s">
        <v>1815</v>
      </c>
    </row>
    <row r="27" spans="1:3" ht="12" customHeight="1" x14ac:dyDescent="0.3">
      <c r="A27" s="192"/>
      <c r="B27" s="494"/>
    </row>
    <row r="28" spans="1:3" ht="15" customHeight="1" x14ac:dyDescent="0.3">
      <c r="A28" s="142" t="s">
        <v>1274</v>
      </c>
      <c r="B28" s="142"/>
    </row>
    <row r="29" spans="1:3" ht="15" customHeight="1" x14ac:dyDescent="0.3">
      <c r="A29" s="142" t="s">
        <v>0</v>
      </c>
      <c r="B29" s="142" t="s">
        <v>1</v>
      </c>
    </row>
    <row r="30" spans="1:3" ht="59.25" customHeight="1" x14ac:dyDescent="0.3">
      <c r="A30" s="63" t="s">
        <v>1312</v>
      </c>
      <c r="B30" s="493" t="s">
        <v>1309</v>
      </c>
    </row>
    <row r="31" spans="1:3" ht="31.5" customHeight="1" x14ac:dyDescent="0.3">
      <c r="A31" s="63" t="s">
        <v>1313</v>
      </c>
      <c r="B31" s="493" t="s">
        <v>1310</v>
      </c>
    </row>
    <row r="32" spans="1:3" ht="56.25" customHeight="1" x14ac:dyDescent="0.3">
      <c r="A32" s="63" t="s">
        <v>1314</v>
      </c>
      <c r="B32" s="493" t="s">
        <v>497</v>
      </c>
    </row>
    <row r="33" spans="1:2" ht="42" customHeight="1" x14ac:dyDescent="0.3">
      <c r="A33" s="144" t="s">
        <v>1315</v>
      </c>
      <c r="B33" s="493" t="s">
        <v>1280</v>
      </c>
    </row>
    <row r="34" spans="1:2" ht="38.25" customHeight="1" x14ac:dyDescent="0.3">
      <c r="A34" s="144" t="s">
        <v>1316</v>
      </c>
      <c r="B34" s="493" t="s">
        <v>1311</v>
      </c>
    </row>
    <row r="35" spans="1:2" ht="42.75" customHeight="1" x14ac:dyDescent="0.3">
      <c r="A35" s="63" t="s">
        <v>1317</v>
      </c>
      <c r="B35" s="493" t="s">
        <v>1279</v>
      </c>
    </row>
    <row r="36" spans="1:2" ht="15" customHeight="1" x14ac:dyDescent="0.3">
      <c r="A36" s="187" t="s">
        <v>719</v>
      </c>
      <c r="B36" s="142"/>
    </row>
    <row r="37" spans="1:2" ht="15" customHeight="1" x14ac:dyDescent="0.3">
      <c r="A37" s="187" t="s">
        <v>0</v>
      </c>
      <c r="B37" s="187" t="s">
        <v>1</v>
      </c>
    </row>
    <row r="38" spans="1:2" ht="39.75" customHeight="1" x14ac:dyDescent="0.3">
      <c r="A38" s="63" t="s">
        <v>1963</v>
      </c>
      <c r="B38" s="493"/>
    </row>
    <row r="39" spans="1:2" ht="12" customHeight="1" x14ac:dyDescent="0.3">
      <c r="A39" s="299"/>
      <c r="B39" s="494"/>
    </row>
    <row r="40" spans="1:2" ht="18" customHeight="1" x14ac:dyDescent="0.35">
      <c r="A40" s="140" t="s">
        <v>1792</v>
      </c>
      <c r="B40" s="146"/>
    </row>
    <row r="41" spans="1:2" ht="15" customHeight="1" x14ac:dyDescent="0.3">
      <c r="A41" s="142" t="s">
        <v>720</v>
      </c>
      <c r="B41" s="142"/>
    </row>
    <row r="42" spans="1:2" ht="15" customHeight="1" x14ac:dyDescent="0.3">
      <c r="A42" s="142" t="s">
        <v>0</v>
      </c>
      <c r="B42" s="142" t="s">
        <v>1</v>
      </c>
    </row>
    <row r="43" spans="1:2" ht="32.25" customHeight="1" x14ac:dyDescent="0.3">
      <c r="A43" s="189" t="s">
        <v>1794</v>
      </c>
      <c r="B43" s="495" t="s">
        <v>1795</v>
      </c>
    </row>
    <row r="44" spans="1:2" ht="32.25" customHeight="1" x14ac:dyDescent="0.3">
      <c r="A44" s="148" t="s">
        <v>1796</v>
      </c>
      <c r="B44" s="497" t="s">
        <v>652</v>
      </c>
    </row>
    <row r="45" spans="1:2" ht="32.25" customHeight="1" x14ac:dyDescent="0.3">
      <c r="A45" s="189" t="s">
        <v>1798</v>
      </c>
      <c r="B45" s="495" t="s">
        <v>1797</v>
      </c>
    </row>
    <row r="46" spans="1:2" ht="28.5" customHeight="1" x14ac:dyDescent="0.3">
      <c r="A46" s="301" t="s">
        <v>1807</v>
      </c>
      <c r="B46" s="495" t="s">
        <v>1806</v>
      </c>
    </row>
    <row r="47" spans="1:2" ht="32.25" customHeight="1" x14ac:dyDescent="0.3">
      <c r="A47" s="189" t="s">
        <v>1823</v>
      </c>
      <c r="B47" s="495" t="s">
        <v>653</v>
      </c>
    </row>
    <row r="48" spans="1:2" ht="41.25" customHeight="1" x14ac:dyDescent="0.3">
      <c r="A48" s="189" t="s">
        <v>1824</v>
      </c>
      <c r="B48" s="493" t="s">
        <v>1825</v>
      </c>
    </row>
    <row r="49" spans="1:2" ht="12" customHeight="1" x14ac:dyDescent="0.3">
      <c r="A49" s="299"/>
      <c r="B49" s="494"/>
    </row>
    <row r="50" spans="1:2" ht="15" customHeight="1" x14ac:dyDescent="0.3">
      <c r="A50" s="142" t="s">
        <v>1266</v>
      </c>
      <c r="B50" s="142"/>
    </row>
    <row r="51" spans="1:2" ht="15" customHeight="1" x14ac:dyDescent="0.3">
      <c r="A51" s="142" t="s">
        <v>0</v>
      </c>
      <c r="B51" s="142" t="s">
        <v>1</v>
      </c>
    </row>
    <row r="52" spans="1:2" ht="31.5" customHeight="1" x14ac:dyDescent="0.3">
      <c r="A52" s="147" t="s">
        <v>1801</v>
      </c>
      <c r="B52" s="493" t="s">
        <v>1799</v>
      </c>
    </row>
    <row r="53" spans="1:2" ht="31.5" customHeight="1" x14ac:dyDescent="0.3">
      <c r="A53" s="189" t="s">
        <v>1802</v>
      </c>
      <c r="B53" s="496" t="s">
        <v>1803</v>
      </c>
    </row>
    <row r="54" spans="1:2" ht="40.5" customHeight="1" x14ac:dyDescent="0.3">
      <c r="A54" s="147" t="s">
        <v>1810</v>
      </c>
      <c r="B54" s="493" t="s">
        <v>1808</v>
      </c>
    </row>
    <row r="55" spans="1:2" ht="32.25" customHeight="1" x14ac:dyDescent="0.3">
      <c r="A55" s="300" t="s">
        <v>1812</v>
      </c>
      <c r="B55" s="493" t="s">
        <v>1811</v>
      </c>
    </row>
    <row r="56" spans="1:2" ht="55.5" customHeight="1" x14ac:dyDescent="0.3">
      <c r="A56" s="147" t="s">
        <v>1817</v>
      </c>
      <c r="B56" s="493" t="s">
        <v>1815</v>
      </c>
    </row>
    <row r="57" spans="1:2" ht="12" customHeight="1" x14ac:dyDescent="0.3">
      <c r="A57" s="123"/>
      <c r="B57" s="126"/>
    </row>
    <row r="58" spans="1:2" ht="18" customHeight="1" x14ac:dyDescent="0.35">
      <c r="A58" s="140" t="s">
        <v>922</v>
      </c>
      <c r="B58" s="146"/>
    </row>
    <row r="59" spans="1:2" ht="15" customHeight="1" x14ac:dyDescent="0.3">
      <c r="A59" s="142" t="s">
        <v>716</v>
      </c>
      <c r="B59" s="142"/>
    </row>
    <row r="60" spans="1:2" ht="15" customHeight="1" x14ac:dyDescent="0.3">
      <c r="A60" s="142" t="s">
        <v>0</v>
      </c>
      <c r="B60" s="142" t="s">
        <v>1</v>
      </c>
    </row>
    <row r="61" spans="1:2" ht="32.25" customHeight="1" x14ac:dyDescent="0.3">
      <c r="A61" s="189" t="s">
        <v>1818</v>
      </c>
      <c r="B61" s="493" t="s">
        <v>665</v>
      </c>
    </row>
    <row r="62" spans="1:2" ht="30.75" customHeight="1" x14ac:dyDescent="0.3">
      <c r="A62" s="189" t="s">
        <v>1819</v>
      </c>
      <c r="B62" s="493" t="s">
        <v>669</v>
      </c>
    </row>
    <row r="63" spans="1:2" ht="31.5" customHeight="1" x14ac:dyDescent="0.3">
      <c r="A63" s="148" t="s">
        <v>1820</v>
      </c>
      <c r="B63" s="493" t="s">
        <v>667</v>
      </c>
    </row>
    <row r="64" spans="1:2" ht="32.25" customHeight="1" x14ac:dyDescent="0.3">
      <c r="A64" s="148" t="s">
        <v>1821</v>
      </c>
      <c r="B64" s="493" t="s">
        <v>666</v>
      </c>
    </row>
    <row r="65" spans="1:2" ht="33" customHeight="1" x14ac:dyDescent="0.3">
      <c r="A65" s="148" t="s">
        <v>1822</v>
      </c>
      <c r="B65" s="493" t="s">
        <v>670</v>
      </c>
    </row>
    <row r="66" spans="1:2" ht="12" customHeight="1" x14ac:dyDescent="0.3">
      <c r="A66" s="196"/>
      <c r="B66" s="494"/>
    </row>
    <row r="67" spans="1:2" ht="15" customHeight="1" x14ac:dyDescent="0.3">
      <c r="A67" s="142" t="s">
        <v>1266</v>
      </c>
      <c r="B67" s="142"/>
    </row>
    <row r="68" spans="1:2" ht="15" customHeight="1" x14ac:dyDescent="0.3">
      <c r="A68" s="142" t="s">
        <v>0</v>
      </c>
      <c r="B68" s="142" t="s">
        <v>1</v>
      </c>
    </row>
    <row r="69" spans="1:2" ht="46.5" customHeight="1" x14ac:dyDescent="0.3">
      <c r="A69" s="63" t="s">
        <v>926</v>
      </c>
      <c r="B69" s="493" t="s">
        <v>662</v>
      </c>
    </row>
    <row r="70" spans="1:2" ht="46.5" customHeight="1" x14ac:dyDescent="0.3">
      <c r="A70" s="63" t="s">
        <v>1371</v>
      </c>
      <c r="B70" s="493" t="s">
        <v>661</v>
      </c>
    </row>
    <row r="71" spans="1:2" ht="42" customHeight="1" x14ac:dyDescent="0.3">
      <c r="A71" s="63" t="s">
        <v>927</v>
      </c>
      <c r="B71" s="493" t="s">
        <v>660</v>
      </c>
    </row>
    <row r="72" spans="1:2" ht="45" customHeight="1" x14ac:dyDescent="0.3">
      <c r="A72" s="64" t="s">
        <v>928</v>
      </c>
      <c r="B72" s="493" t="s">
        <v>659</v>
      </c>
    </row>
    <row r="73" spans="1:2" ht="46.5" customHeight="1" x14ac:dyDescent="0.3">
      <c r="A73" s="63" t="s">
        <v>929</v>
      </c>
      <c r="B73" s="493" t="s">
        <v>658</v>
      </c>
    </row>
    <row r="74" spans="1:2" ht="45" customHeight="1" x14ac:dyDescent="0.3">
      <c r="A74" s="63" t="s">
        <v>1964</v>
      </c>
      <c r="B74" s="493" t="s">
        <v>657</v>
      </c>
    </row>
    <row r="75" spans="1:2" ht="36" customHeight="1" x14ac:dyDescent="0.3">
      <c r="A75" s="63" t="s">
        <v>1826</v>
      </c>
      <c r="B75" s="493" t="s">
        <v>664</v>
      </c>
    </row>
    <row r="76" spans="1:2" ht="42.75" customHeight="1" x14ac:dyDescent="0.3">
      <c r="A76" s="63" t="s">
        <v>1827</v>
      </c>
      <c r="B76" s="493" t="s">
        <v>663</v>
      </c>
    </row>
    <row r="77" spans="1:2" ht="31.5" customHeight="1" x14ac:dyDescent="0.3">
      <c r="A77" s="63" t="s">
        <v>1828</v>
      </c>
      <c r="B77" s="495" t="s">
        <v>1318</v>
      </c>
    </row>
    <row r="78" spans="1:2" ht="32.25" customHeight="1" x14ac:dyDescent="0.3">
      <c r="A78" s="63" t="s">
        <v>1829</v>
      </c>
      <c r="B78" s="493" t="s">
        <v>1319</v>
      </c>
    </row>
    <row r="79" spans="1:2" ht="32.25" customHeight="1" x14ac:dyDescent="0.3">
      <c r="A79" s="63" t="s">
        <v>1830</v>
      </c>
      <c r="B79" s="493" t="s">
        <v>1320</v>
      </c>
    </row>
    <row r="80" spans="1:2" ht="42.75" customHeight="1" x14ac:dyDescent="0.3">
      <c r="A80" s="63" t="s">
        <v>1831</v>
      </c>
      <c r="B80" s="493" t="s">
        <v>1321</v>
      </c>
    </row>
    <row r="81" spans="1:2" ht="42.75" customHeight="1" x14ac:dyDescent="0.3">
      <c r="A81" s="63" t="s">
        <v>1832</v>
      </c>
      <c r="B81" s="493" t="s">
        <v>1322</v>
      </c>
    </row>
    <row r="82" spans="1:2" ht="31.5" customHeight="1" x14ac:dyDescent="0.3">
      <c r="A82" s="63" t="s">
        <v>1833</v>
      </c>
      <c r="B82" s="493" t="s">
        <v>1323</v>
      </c>
    </row>
    <row r="83" spans="1:2" ht="31.5" customHeight="1" x14ac:dyDescent="0.3">
      <c r="A83" s="144" t="s">
        <v>1834</v>
      </c>
      <c r="B83" s="493" t="s">
        <v>1324</v>
      </c>
    </row>
    <row r="84" spans="1:2" ht="42.75" customHeight="1" x14ac:dyDescent="0.3">
      <c r="A84" s="63" t="s">
        <v>1835</v>
      </c>
      <c r="B84" s="493" t="s">
        <v>1325</v>
      </c>
    </row>
    <row r="85" spans="1:2" ht="42.75" customHeight="1" x14ac:dyDescent="0.3">
      <c r="A85" s="144" t="s">
        <v>1965</v>
      </c>
      <c r="B85" s="493" t="s">
        <v>1326</v>
      </c>
    </row>
    <row r="86" spans="1:2" ht="42.75" customHeight="1" x14ac:dyDescent="0.3">
      <c r="A86" s="63" t="s">
        <v>1836</v>
      </c>
      <c r="B86" s="493" t="s">
        <v>1327</v>
      </c>
    </row>
    <row r="87" spans="1:2" ht="31.5" customHeight="1" x14ac:dyDescent="0.3">
      <c r="A87" s="143" t="s">
        <v>1837</v>
      </c>
      <c r="B87" s="493" t="s">
        <v>668</v>
      </c>
    </row>
    <row r="88" spans="1:2" ht="15" customHeight="1" x14ac:dyDescent="0.3">
      <c r="A88" s="187" t="s">
        <v>719</v>
      </c>
      <c r="B88" s="142"/>
    </row>
    <row r="89" spans="1:2" ht="15" customHeight="1" x14ac:dyDescent="0.3">
      <c r="A89" s="187" t="s">
        <v>0</v>
      </c>
      <c r="B89" s="187" t="s">
        <v>1</v>
      </c>
    </row>
    <row r="90" spans="1:2" ht="41.25" customHeight="1" x14ac:dyDescent="0.3">
      <c r="A90" s="144" t="s">
        <v>1328</v>
      </c>
      <c r="B90" s="493"/>
    </row>
    <row r="91" spans="1:2" ht="12" customHeight="1" x14ac:dyDescent="0.3">
      <c r="A91" s="145"/>
      <c r="B91" s="494"/>
    </row>
    <row r="92" spans="1:2" ht="18" customHeight="1" x14ac:dyDescent="0.35">
      <c r="A92" s="140" t="s">
        <v>1282</v>
      </c>
      <c r="B92" s="146"/>
    </row>
    <row r="93" spans="1:2" ht="15" customHeight="1" x14ac:dyDescent="0.3">
      <c r="A93" s="142" t="s">
        <v>720</v>
      </c>
      <c r="B93" s="142"/>
    </row>
    <row r="94" spans="1:2" ht="15" customHeight="1" x14ac:dyDescent="0.3">
      <c r="A94" s="142" t="s">
        <v>0</v>
      </c>
      <c r="B94" s="142" t="s">
        <v>1</v>
      </c>
    </row>
    <row r="95" spans="1:2" ht="36" customHeight="1" x14ac:dyDescent="0.3">
      <c r="A95" s="147" t="s">
        <v>1372</v>
      </c>
      <c r="B95" s="493" t="s">
        <v>677</v>
      </c>
    </row>
    <row r="96" spans="1:2" ht="32.25" customHeight="1" x14ac:dyDescent="0.3">
      <c r="A96" s="147" t="s">
        <v>1373</v>
      </c>
      <c r="B96" s="493" t="s">
        <v>676</v>
      </c>
    </row>
    <row r="97" spans="1:2" ht="39" customHeight="1" x14ac:dyDescent="0.3">
      <c r="A97" s="147" t="s">
        <v>1374</v>
      </c>
      <c r="B97" s="493" t="s">
        <v>675</v>
      </c>
    </row>
    <row r="98" spans="1:2" ht="40.5" customHeight="1" x14ac:dyDescent="0.3">
      <c r="A98" s="148" t="s">
        <v>1375</v>
      </c>
      <c r="B98" s="493" t="s">
        <v>674</v>
      </c>
    </row>
    <row r="99" spans="1:2" ht="43.5" customHeight="1" x14ac:dyDescent="0.3">
      <c r="A99" s="147" t="s">
        <v>1376</v>
      </c>
      <c r="B99" s="493" t="s">
        <v>678</v>
      </c>
    </row>
    <row r="100" spans="1:2" ht="42" customHeight="1" x14ac:dyDescent="0.3">
      <c r="A100" s="147" t="s">
        <v>1377</v>
      </c>
      <c r="B100" s="493" t="s">
        <v>679</v>
      </c>
    </row>
    <row r="101" spans="1:2" ht="32.25" customHeight="1" x14ac:dyDescent="0.3">
      <c r="A101" s="147" t="s">
        <v>1378</v>
      </c>
      <c r="B101" s="493" t="s">
        <v>680</v>
      </c>
    </row>
    <row r="102" spans="1:2" ht="40.5" customHeight="1" x14ac:dyDescent="0.3">
      <c r="A102" s="147" t="s">
        <v>1966</v>
      </c>
      <c r="B102" s="493" t="s">
        <v>672</v>
      </c>
    </row>
    <row r="103" spans="1:2" ht="12" customHeight="1" x14ac:dyDescent="0.3">
      <c r="A103" s="192"/>
      <c r="B103" s="494"/>
    </row>
    <row r="104" spans="1:2" ht="15" customHeight="1" x14ac:dyDescent="0.3">
      <c r="A104" s="142" t="s">
        <v>1266</v>
      </c>
      <c r="B104" s="142"/>
    </row>
    <row r="105" spans="1:2" ht="15" customHeight="1" x14ac:dyDescent="0.3">
      <c r="A105" s="142" t="s">
        <v>0</v>
      </c>
      <c r="B105" s="142" t="s">
        <v>1</v>
      </c>
    </row>
    <row r="106" spans="1:2" ht="55.5" customHeight="1" x14ac:dyDescent="0.3">
      <c r="A106" s="147" t="s">
        <v>1426</v>
      </c>
      <c r="B106" s="493" t="s">
        <v>671</v>
      </c>
    </row>
    <row r="107" spans="1:2" ht="41.25" customHeight="1" x14ac:dyDescent="0.3">
      <c r="A107" s="147" t="s">
        <v>1427</v>
      </c>
      <c r="B107" s="493" t="s">
        <v>673</v>
      </c>
    </row>
    <row r="108" spans="1:2" ht="39.75" customHeight="1" x14ac:dyDescent="0.3">
      <c r="A108" s="147" t="s">
        <v>1428</v>
      </c>
      <c r="B108" s="493" t="s">
        <v>1267</v>
      </c>
    </row>
    <row r="109" spans="1:2" ht="32.25" customHeight="1" x14ac:dyDescent="0.3">
      <c r="A109" s="147" t="s">
        <v>1429</v>
      </c>
      <c r="B109" s="493" t="s">
        <v>1268</v>
      </c>
    </row>
    <row r="110" spans="1:2" ht="32.25" customHeight="1" x14ac:dyDescent="0.3">
      <c r="A110" s="147" t="s">
        <v>1430</v>
      </c>
      <c r="B110" s="493" t="s">
        <v>1269</v>
      </c>
    </row>
    <row r="111" spans="1:2" ht="42.75" customHeight="1" x14ac:dyDescent="0.3">
      <c r="A111" s="147" t="s">
        <v>1431</v>
      </c>
      <c r="B111" s="493" t="s">
        <v>1270</v>
      </c>
    </row>
    <row r="112" spans="1:2" ht="57" customHeight="1" x14ac:dyDescent="0.3">
      <c r="A112" s="147" t="s">
        <v>1432</v>
      </c>
      <c r="B112" s="493" t="s">
        <v>1271</v>
      </c>
    </row>
    <row r="113" spans="1:2" ht="40.5" customHeight="1" x14ac:dyDescent="0.3">
      <c r="A113" s="147" t="s">
        <v>1433</v>
      </c>
      <c r="B113" s="493" t="s">
        <v>1272</v>
      </c>
    </row>
    <row r="114" spans="1:2" ht="41.25" customHeight="1" x14ac:dyDescent="0.3">
      <c r="A114" s="147" t="s">
        <v>1434</v>
      </c>
      <c r="B114" s="493" t="s">
        <v>1273</v>
      </c>
    </row>
    <row r="115" spans="1:2" ht="49.5" customHeight="1" x14ac:dyDescent="0.3">
      <c r="A115" s="147" t="s">
        <v>1435</v>
      </c>
      <c r="B115" s="493" t="s">
        <v>1331</v>
      </c>
    </row>
    <row r="116" spans="1:2" ht="55.5" customHeight="1" x14ac:dyDescent="0.3">
      <c r="A116" s="147" t="s">
        <v>1436</v>
      </c>
      <c r="B116" s="495" t="s">
        <v>427</v>
      </c>
    </row>
    <row r="117" spans="1:2" ht="31.5" customHeight="1" x14ac:dyDescent="0.3">
      <c r="A117" s="147" t="s">
        <v>1839</v>
      </c>
      <c r="B117" s="493" t="s">
        <v>1838</v>
      </c>
    </row>
    <row r="118" spans="1:2" ht="12" customHeight="1" x14ac:dyDescent="0.3">
      <c r="A118" s="192"/>
      <c r="B118" s="494"/>
    </row>
    <row r="119" spans="1:2" ht="15" customHeight="1" x14ac:dyDescent="0.3">
      <c r="A119" s="142" t="s">
        <v>1274</v>
      </c>
      <c r="B119" s="142"/>
    </row>
    <row r="120" spans="1:2" ht="15" customHeight="1" x14ac:dyDescent="0.3">
      <c r="A120" s="142" t="s">
        <v>0</v>
      </c>
      <c r="B120" s="142" t="s">
        <v>1</v>
      </c>
    </row>
    <row r="121" spans="1:2" ht="31.5" customHeight="1" x14ac:dyDescent="0.3">
      <c r="A121" s="147" t="s">
        <v>1379</v>
      </c>
      <c r="B121" s="493" t="s">
        <v>1275</v>
      </c>
    </row>
    <row r="122" spans="1:2" ht="38.25" customHeight="1" x14ac:dyDescent="0.3">
      <c r="A122" s="147" t="s">
        <v>1380</v>
      </c>
      <c r="B122" s="493" t="s">
        <v>1276</v>
      </c>
    </row>
    <row r="123" spans="1:2" ht="32.25" customHeight="1" x14ac:dyDescent="0.3">
      <c r="A123" s="193" t="s">
        <v>1381</v>
      </c>
      <c r="B123" s="493" t="s">
        <v>1277</v>
      </c>
    </row>
    <row r="124" spans="1:2" ht="33" customHeight="1" x14ac:dyDescent="0.3">
      <c r="A124" s="147" t="s">
        <v>1382</v>
      </c>
      <c r="B124" s="493" t="s">
        <v>1278</v>
      </c>
    </row>
    <row r="125" spans="1:2" ht="39" customHeight="1" x14ac:dyDescent="0.3">
      <c r="A125" s="189" t="s">
        <v>1383</v>
      </c>
      <c r="B125" s="493" t="s">
        <v>1279</v>
      </c>
    </row>
    <row r="126" spans="1:2" ht="39.75" customHeight="1" x14ac:dyDescent="0.3">
      <c r="A126" s="148" t="s">
        <v>1384</v>
      </c>
      <c r="B126" s="493" t="s">
        <v>1280</v>
      </c>
    </row>
    <row r="127" spans="1:2" ht="15" customHeight="1" x14ac:dyDescent="0.3">
      <c r="A127" s="187" t="s">
        <v>719</v>
      </c>
      <c r="B127" s="142"/>
    </row>
    <row r="128" spans="1:2" ht="15" customHeight="1" x14ac:dyDescent="0.3">
      <c r="A128" s="187" t="s">
        <v>0</v>
      </c>
      <c r="B128" s="187" t="s">
        <v>1</v>
      </c>
    </row>
    <row r="129" spans="1:2" ht="49.5" customHeight="1" x14ac:dyDescent="0.3">
      <c r="A129" s="147" t="s">
        <v>1281</v>
      </c>
      <c r="B129" s="147"/>
    </row>
    <row r="130" spans="1:2" ht="12" customHeight="1" x14ac:dyDescent="0.3">
      <c r="A130" s="145"/>
      <c r="B130" s="494"/>
    </row>
    <row r="131" spans="1:2" ht="18" customHeight="1" x14ac:dyDescent="0.35">
      <c r="A131" s="140" t="s">
        <v>1283</v>
      </c>
      <c r="B131" s="493"/>
    </row>
    <row r="132" spans="1:2" ht="15" customHeight="1" x14ac:dyDescent="0.3">
      <c r="A132" s="142" t="s">
        <v>729</v>
      </c>
      <c r="B132" s="142"/>
    </row>
    <row r="133" spans="1:2" ht="15" customHeight="1" x14ac:dyDescent="0.3">
      <c r="A133" s="142" t="s">
        <v>0</v>
      </c>
      <c r="B133" s="142" t="s">
        <v>1</v>
      </c>
    </row>
    <row r="134" spans="1:2" ht="39.75" customHeight="1" x14ac:dyDescent="0.3">
      <c r="A134" s="63" t="s">
        <v>1385</v>
      </c>
      <c r="B134" s="493" t="s">
        <v>1284</v>
      </c>
    </row>
    <row r="135" spans="1:2" ht="55.5" customHeight="1" x14ac:dyDescent="0.3">
      <c r="A135" s="63" t="s">
        <v>1386</v>
      </c>
      <c r="B135" s="493" t="s">
        <v>1285</v>
      </c>
    </row>
    <row r="136" spans="1:2" ht="32.25" customHeight="1" x14ac:dyDescent="0.3">
      <c r="A136" s="63" t="s">
        <v>1387</v>
      </c>
      <c r="B136" s="493" t="s">
        <v>1286</v>
      </c>
    </row>
    <row r="137" spans="1:2" ht="37.5" customHeight="1" x14ac:dyDescent="0.3">
      <c r="A137" s="63" t="s">
        <v>1388</v>
      </c>
      <c r="B137" s="493" t="s">
        <v>1287</v>
      </c>
    </row>
    <row r="138" spans="1:2" ht="72" customHeight="1" x14ac:dyDescent="0.3">
      <c r="A138" s="63" t="s">
        <v>1389</v>
      </c>
      <c r="B138" s="493" t="s">
        <v>1288</v>
      </c>
    </row>
    <row r="139" spans="1:2" ht="12" customHeight="1" x14ac:dyDescent="0.3">
      <c r="A139" s="145"/>
      <c r="B139" s="494"/>
    </row>
    <row r="140" spans="1:2" ht="18" customHeight="1" x14ac:dyDescent="0.35">
      <c r="A140" s="140" t="s">
        <v>923</v>
      </c>
      <c r="B140" s="141"/>
    </row>
    <row r="141" spans="1:2" ht="15" customHeight="1" x14ac:dyDescent="0.3">
      <c r="A141" s="142" t="s">
        <v>720</v>
      </c>
      <c r="B141" s="142"/>
    </row>
    <row r="142" spans="1:2" ht="15" customHeight="1" x14ac:dyDescent="0.3">
      <c r="A142" s="191" t="s">
        <v>0</v>
      </c>
      <c r="B142" s="142" t="s">
        <v>1</v>
      </c>
    </row>
    <row r="143" spans="1:2" ht="41.25" customHeight="1" x14ac:dyDescent="0.3">
      <c r="A143" s="148" t="s">
        <v>1391</v>
      </c>
      <c r="B143" s="493" t="s">
        <v>630</v>
      </c>
    </row>
    <row r="144" spans="1:2" ht="48.75" customHeight="1" x14ac:dyDescent="0.3">
      <c r="A144" s="147" t="s">
        <v>1390</v>
      </c>
      <c r="B144" s="493" t="s">
        <v>682</v>
      </c>
    </row>
    <row r="145" spans="1:2" ht="29.25" customHeight="1" x14ac:dyDescent="0.3">
      <c r="A145" s="148" t="s">
        <v>1392</v>
      </c>
      <c r="B145" s="493" t="s">
        <v>686</v>
      </c>
    </row>
    <row r="146" spans="1:2" ht="39" customHeight="1" x14ac:dyDescent="0.3">
      <c r="A146" s="147" t="s">
        <v>1393</v>
      </c>
      <c r="B146" s="493" t="s">
        <v>685</v>
      </c>
    </row>
    <row r="147" spans="1:2" ht="39" customHeight="1" x14ac:dyDescent="0.3">
      <c r="A147" s="147" t="s">
        <v>1402</v>
      </c>
      <c r="B147" s="493" t="s">
        <v>1295</v>
      </c>
    </row>
    <row r="148" spans="1:2" ht="12" customHeight="1" x14ac:dyDescent="0.3">
      <c r="A148" s="192"/>
      <c r="B148" s="494"/>
    </row>
    <row r="149" spans="1:2" ht="15" customHeight="1" x14ac:dyDescent="0.3">
      <c r="A149" s="142" t="s">
        <v>729</v>
      </c>
      <c r="B149" s="498"/>
    </row>
    <row r="150" spans="1:2" ht="15" customHeight="1" x14ac:dyDescent="0.3">
      <c r="A150" s="142" t="s">
        <v>0</v>
      </c>
      <c r="B150" s="142" t="s">
        <v>1</v>
      </c>
    </row>
    <row r="151" spans="1:2" ht="41.25" customHeight="1" x14ac:dyDescent="0.3">
      <c r="A151" s="147" t="s">
        <v>1394</v>
      </c>
      <c r="B151" s="493" t="s">
        <v>681</v>
      </c>
    </row>
    <row r="152" spans="1:2" ht="32.25" customHeight="1" x14ac:dyDescent="0.3">
      <c r="A152" s="148" t="s">
        <v>1395</v>
      </c>
      <c r="B152" s="493" t="s">
        <v>1289</v>
      </c>
    </row>
    <row r="153" spans="1:2" ht="32.25" customHeight="1" x14ac:dyDescent="0.3">
      <c r="A153" s="147" t="s">
        <v>1396</v>
      </c>
      <c r="B153" s="493" t="s">
        <v>1290</v>
      </c>
    </row>
    <row r="154" spans="1:2" ht="42" customHeight="1" x14ac:dyDescent="0.3">
      <c r="A154" s="189" t="s">
        <v>1397</v>
      </c>
      <c r="B154" s="493" t="s">
        <v>1291</v>
      </c>
    </row>
    <row r="155" spans="1:2" ht="32.25" customHeight="1" x14ac:dyDescent="0.3">
      <c r="A155" s="147" t="s">
        <v>1398</v>
      </c>
      <c r="B155" s="493" t="s">
        <v>1292</v>
      </c>
    </row>
    <row r="156" spans="1:2" ht="32.25" customHeight="1" x14ac:dyDescent="0.3">
      <c r="A156" s="147" t="s">
        <v>1399</v>
      </c>
      <c r="B156" s="493" t="s">
        <v>684</v>
      </c>
    </row>
    <row r="157" spans="1:2" ht="32.25" customHeight="1" x14ac:dyDescent="0.3">
      <c r="A157" s="147" t="s">
        <v>1400</v>
      </c>
      <c r="B157" s="493" t="s">
        <v>683</v>
      </c>
    </row>
    <row r="158" spans="1:2" ht="43.5" customHeight="1" x14ac:dyDescent="0.3">
      <c r="A158" s="189" t="s">
        <v>1401</v>
      </c>
      <c r="B158" s="493" t="s">
        <v>1293</v>
      </c>
    </row>
    <row r="159" spans="1:2" ht="12" customHeight="1" x14ac:dyDescent="0.3">
      <c r="A159" s="194"/>
      <c r="B159" s="499"/>
    </row>
    <row r="160" spans="1:2" ht="15" customHeight="1" x14ac:dyDescent="0.3">
      <c r="A160" s="142" t="s">
        <v>1274</v>
      </c>
      <c r="B160" s="142"/>
    </row>
    <row r="161" spans="1:2" ht="15" customHeight="1" x14ac:dyDescent="0.3">
      <c r="A161" s="142" t="s">
        <v>0</v>
      </c>
      <c r="B161" s="142" t="s">
        <v>1</v>
      </c>
    </row>
    <row r="162" spans="1:2" ht="39.75" customHeight="1" x14ac:dyDescent="0.3">
      <c r="A162" s="147" t="s">
        <v>1411</v>
      </c>
      <c r="B162" s="493" t="s">
        <v>1294</v>
      </c>
    </row>
    <row r="163" spans="1:2" ht="15" customHeight="1" x14ac:dyDescent="0.3">
      <c r="A163" s="187" t="s">
        <v>719</v>
      </c>
      <c r="B163" s="142"/>
    </row>
    <row r="164" spans="1:2" ht="15" customHeight="1" x14ac:dyDescent="0.3">
      <c r="A164" s="187" t="s">
        <v>0</v>
      </c>
      <c r="B164" s="187" t="s">
        <v>1</v>
      </c>
    </row>
    <row r="165" spans="1:2" ht="54.75" customHeight="1" x14ac:dyDescent="0.3">
      <c r="A165" s="147" t="s">
        <v>1246</v>
      </c>
      <c r="B165" s="147"/>
    </row>
    <row r="166" spans="1:2" ht="12" customHeight="1" x14ac:dyDescent="0.3">
      <c r="A166" s="145"/>
      <c r="B166" s="494"/>
    </row>
    <row r="167" spans="1:2" ht="18" customHeight="1" x14ac:dyDescent="0.35">
      <c r="A167" s="140" t="s">
        <v>924</v>
      </c>
      <c r="B167" s="141"/>
    </row>
    <row r="168" spans="1:2" ht="15" customHeight="1" x14ac:dyDescent="0.3">
      <c r="A168" s="142" t="s">
        <v>720</v>
      </c>
      <c r="B168" s="142"/>
    </row>
    <row r="169" spans="1:2" ht="15" customHeight="1" x14ac:dyDescent="0.3">
      <c r="A169" s="142" t="s">
        <v>0</v>
      </c>
      <c r="B169" s="142" t="s">
        <v>1</v>
      </c>
    </row>
    <row r="170" spans="1:2" ht="47.25" customHeight="1" x14ac:dyDescent="0.3">
      <c r="A170" s="64" t="s">
        <v>930</v>
      </c>
      <c r="B170" s="493" t="s">
        <v>688</v>
      </c>
    </row>
    <row r="171" spans="1:2" ht="72" customHeight="1" x14ac:dyDescent="0.3">
      <c r="A171" s="63" t="s">
        <v>931</v>
      </c>
      <c r="B171" s="493" t="s">
        <v>687</v>
      </c>
    </row>
    <row r="172" spans="1:2" ht="48" customHeight="1" x14ac:dyDescent="0.3">
      <c r="A172" s="63" t="s">
        <v>2184</v>
      </c>
      <c r="B172" s="493" t="s">
        <v>691</v>
      </c>
    </row>
    <row r="173" spans="1:2" ht="43.5" customHeight="1" x14ac:dyDescent="0.3">
      <c r="A173" s="63" t="s">
        <v>932</v>
      </c>
      <c r="B173" s="493" t="s">
        <v>64</v>
      </c>
    </row>
    <row r="174" spans="1:2" ht="42.75" customHeight="1" x14ac:dyDescent="0.3">
      <c r="A174" s="63" t="s">
        <v>933</v>
      </c>
      <c r="B174" s="493" t="s">
        <v>690</v>
      </c>
    </row>
    <row r="175" spans="1:2" ht="77.25" customHeight="1" x14ac:dyDescent="0.3">
      <c r="A175" s="63" t="s">
        <v>934</v>
      </c>
      <c r="B175" s="495" t="s">
        <v>689</v>
      </c>
    </row>
    <row r="176" spans="1:2" ht="33.75" customHeight="1" x14ac:dyDescent="0.3">
      <c r="A176" s="63" t="s">
        <v>935</v>
      </c>
      <c r="B176" s="493" t="s">
        <v>421</v>
      </c>
    </row>
    <row r="177" spans="1:2" ht="42" customHeight="1" x14ac:dyDescent="0.3">
      <c r="A177" s="144" t="s">
        <v>936</v>
      </c>
      <c r="B177" s="493" t="s">
        <v>695</v>
      </c>
    </row>
    <row r="178" spans="1:2" ht="40.5" customHeight="1" x14ac:dyDescent="0.3">
      <c r="A178" s="63" t="s">
        <v>937</v>
      </c>
      <c r="B178" s="493" t="s">
        <v>694</v>
      </c>
    </row>
    <row r="179" spans="1:2" ht="33" customHeight="1" x14ac:dyDescent="0.3">
      <c r="A179" s="63" t="s">
        <v>938</v>
      </c>
      <c r="B179" s="493" t="s">
        <v>693</v>
      </c>
    </row>
    <row r="180" spans="1:2" ht="31.2" x14ac:dyDescent="0.3">
      <c r="A180" s="63" t="s">
        <v>1437</v>
      </c>
      <c r="B180" s="493" t="s">
        <v>692</v>
      </c>
    </row>
    <row r="181" spans="1:2" ht="33" customHeight="1" x14ac:dyDescent="0.3">
      <c r="A181" s="144" t="s">
        <v>1438</v>
      </c>
      <c r="B181" s="493" t="s">
        <v>696</v>
      </c>
    </row>
    <row r="182" spans="1:2" ht="31.5" customHeight="1" x14ac:dyDescent="0.3">
      <c r="A182" s="64" t="s">
        <v>1439</v>
      </c>
      <c r="B182" s="493" t="s">
        <v>421</v>
      </c>
    </row>
    <row r="183" spans="1:2" ht="41.25" customHeight="1" x14ac:dyDescent="0.3">
      <c r="A183" s="144" t="s">
        <v>1440</v>
      </c>
      <c r="B183" s="493" t="s">
        <v>697</v>
      </c>
    </row>
    <row r="184" spans="1:2" ht="12" customHeight="1" x14ac:dyDescent="0.3">
      <c r="A184" s="145"/>
      <c r="B184" s="494"/>
    </row>
    <row r="185" spans="1:2" ht="15" customHeight="1" x14ac:dyDescent="0.3">
      <c r="A185" s="142" t="s">
        <v>729</v>
      </c>
      <c r="B185" s="498"/>
    </row>
    <row r="186" spans="1:2" ht="15" customHeight="1" x14ac:dyDescent="0.3">
      <c r="A186" s="142" t="s">
        <v>0</v>
      </c>
      <c r="B186" s="142" t="s">
        <v>1</v>
      </c>
    </row>
    <row r="187" spans="1:2" ht="53.25" customHeight="1" x14ac:dyDescent="0.3">
      <c r="A187" s="63" t="s">
        <v>1412</v>
      </c>
      <c r="B187" s="493" t="s">
        <v>1403</v>
      </c>
    </row>
    <row r="188" spans="1:2" ht="32.25" customHeight="1" x14ac:dyDescent="0.3">
      <c r="A188" s="147" t="s">
        <v>1413</v>
      </c>
      <c r="B188" s="493" t="s">
        <v>1404</v>
      </c>
    </row>
    <row r="189" spans="1:2" ht="41.25" customHeight="1" x14ac:dyDescent="0.3">
      <c r="A189" s="148" t="s">
        <v>1421</v>
      </c>
      <c r="B189" s="493" t="s">
        <v>697</v>
      </c>
    </row>
    <row r="190" spans="1:2" ht="41.25" customHeight="1" x14ac:dyDescent="0.3">
      <c r="A190" s="199" t="s">
        <v>1422</v>
      </c>
      <c r="B190" s="493" t="s">
        <v>1423</v>
      </c>
    </row>
    <row r="191" spans="1:2" ht="32.25" customHeight="1" x14ac:dyDescent="0.3">
      <c r="A191" s="148" t="s">
        <v>1425</v>
      </c>
      <c r="B191" s="493" t="s">
        <v>1424</v>
      </c>
    </row>
    <row r="192" spans="1:2" ht="40.5" customHeight="1" x14ac:dyDescent="0.3">
      <c r="A192" s="148" t="s">
        <v>1568</v>
      </c>
      <c r="B192" s="493" t="s">
        <v>1567</v>
      </c>
    </row>
    <row r="193" spans="1:2" ht="12" customHeight="1" x14ac:dyDescent="0.3">
      <c r="A193" s="219"/>
      <c r="B193" s="494"/>
    </row>
    <row r="194" spans="1:2" ht="15" customHeight="1" x14ac:dyDescent="0.3">
      <c r="A194" s="142" t="s">
        <v>718</v>
      </c>
      <c r="B194" s="188"/>
    </row>
    <row r="195" spans="1:2" ht="15" customHeight="1" x14ac:dyDescent="0.3">
      <c r="A195" s="142" t="s">
        <v>0</v>
      </c>
      <c r="B195" s="142" t="s">
        <v>1</v>
      </c>
    </row>
    <row r="196" spans="1:2" ht="32.25" customHeight="1" x14ac:dyDescent="0.3">
      <c r="A196" s="189" t="s">
        <v>1414</v>
      </c>
      <c r="B196" s="493" t="s">
        <v>1248</v>
      </c>
    </row>
    <row r="197" spans="1:2" ht="72" customHeight="1" x14ac:dyDescent="0.3">
      <c r="A197" s="148" t="s">
        <v>1415</v>
      </c>
      <c r="B197" s="495" t="s">
        <v>1405</v>
      </c>
    </row>
    <row r="198" spans="1:2" ht="70.5" customHeight="1" x14ac:dyDescent="0.3">
      <c r="A198" s="147" t="s">
        <v>1416</v>
      </c>
      <c r="B198" s="493" t="s">
        <v>1406</v>
      </c>
    </row>
    <row r="199" spans="1:2" ht="46.5" customHeight="1" x14ac:dyDescent="0.3">
      <c r="A199" s="147" t="s">
        <v>1960</v>
      </c>
      <c r="B199" s="493" t="s">
        <v>1407</v>
      </c>
    </row>
    <row r="200" spans="1:2" ht="57.75" customHeight="1" x14ac:dyDescent="0.3">
      <c r="A200" s="63" t="s">
        <v>1417</v>
      </c>
      <c r="B200" s="493" t="s">
        <v>1408</v>
      </c>
    </row>
    <row r="201" spans="1:2" ht="42" customHeight="1" x14ac:dyDescent="0.3">
      <c r="A201" s="147" t="s">
        <v>1418</v>
      </c>
      <c r="B201" s="493" t="s">
        <v>497</v>
      </c>
    </row>
    <row r="202" spans="1:2" ht="59.25" customHeight="1" x14ac:dyDescent="0.3">
      <c r="A202" s="63" t="s">
        <v>1419</v>
      </c>
      <c r="B202" s="493" t="s">
        <v>1409</v>
      </c>
    </row>
    <row r="203" spans="1:2" ht="43.5" customHeight="1" x14ac:dyDescent="0.3">
      <c r="A203" s="144" t="s">
        <v>1420</v>
      </c>
      <c r="B203" s="493" t="s">
        <v>1410</v>
      </c>
    </row>
  </sheetData>
  <mergeCells count="1">
    <mergeCell ref="A1:B1"/>
  </mergeCells>
  <hyperlinks>
    <hyperlink ref="B5" r:id="rId1" xr:uid="{00000000-0004-0000-1700-000000000000}"/>
    <hyperlink ref="B6" r:id="rId2" xr:uid="{00000000-0004-0000-1700-000001000000}"/>
    <hyperlink ref="B7" r:id="rId3" xr:uid="{00000000-0004-0000-1700-000002000000}"/>
    <hyperlink ref="B22" r:id="rId4" xr:uid="{00000000-0004-0000-1700-000003000000}"/>
    <hyperlink ref="B170" r:id="rId5" xr:uid="{00000000-0004-0000-1700-000004000000}"/>
    <hyperlink ref="B171" r:id="rId6" xr:uid="{00000000-0004-0000-1700-000005000000}"/>
    <hyperlink ref="B172" r:id="rId7" xr:uid="{00000000-0004-0000-1700-000006000000}"/>
    <hyperlink ref="B174" r:id="rId8" xr:uid="{00000000-0004-0000-1700-000007000000}"/>
    <hyperlink ref="B173" r:id="rId9" xr:uid="{00000000-0004-0000-1700-000008000000}"/>
    <hyperlink ref="B175" r:id="rId10" xr:uid="{00000000-0004-0000-1700-000009000000}"/>
    <hyperlink ref="B176" r:id="rId11" xr:uid="{00000000-0004-0000-1700-00000A000000}"/>
    <hyperlink ref="B177" r:id="rId12" xr:uid="{00000000-0004-0000-1700-00000B000000}"/>
    <hyperlink ref="B180" r:id="rId13" xr:uid="{00000000-0004-0000-1700-00000C000000}"/>
    <hyperlink ref="B178" r:id="rId14" xr:uid="{00000000-0004-0000-1700-00000D000000}"/>
    <hyperlink ref="B179" r:id="rId15" xr:uid="{00000000-0004-0000-1700-00000E000000}"/>
    <hyperlink ref="B183" r:id="rId16" xr:uid="{00000000-0004-0000-1700-00000F000000}"/>
    <hyperlink ref="B21" r:id="rId17" xr:uid="{00000000-0004-0000-1700-000010000000}"/>
    <hyperlink ref="B20" r:id="rId18" display="https://www.benefits.gov/categories/Disaster Relief" xr:uid="{00000000-0004-0000-1700-000011000000}"/>
    <hyperlink ref="B19" r:id="rId19" xr:uid="{00000000-0004-0000-1700-000012000000}"/>
    <hyperlink ref="B17" r:id="rId20" xr:uid="{00000000-0004-0000-1700-000013000000}"/>
    <hyperlink ref="B18" r:id="rId21" xr:uid="{00000000-0004-0000-1700-000014000000}"/>
    <hyperlink ref="B8" r:id="rId22" xr:uid="{00000000-0004-0000-1700-000015000000}"/>
    <hyperlink ref="B16" r:id="rId23" display="https://www.caloes.ca.gov/ICESite/Documents/DR-4240-CA FEMA-CalOES Disaster Aid Trifold.pdf" xr:uid="{00000000-0004-0000-1700-000016000000}"/>
    <hyperlink ref="B15" r:id="rId24" xr:uid="{00000000-0004-0000-1700-000017000000}"/>
    <hyperlink ref="B30" r:id="rId25" xr:uid="{00000000-0004-0000-1700-000018000000}"/>
    <hyperlink ref="B187" r:id="rId26" xr:uid="{00000000-0004-0000-1700-000019000000}"/>
    <hyperlink ref="B188" r:id="rId27" xr:uid="{00000000-0004-0000-1700-00001A000000}"/>
    <hyperlink ref="B197" r:id="rId28" xr:uid="{00000000-0004-0000-1700-00001B000000}"/>
    <hyperlink ref="B199" r:id="rId29" xr:uid="{00000000-0004-0000-1700-00001C000000}"/>
    <hyperlink ref="B198" r:id="rId30" xr:uid="{00000000-0004-0000-1700-00001D000000}"/>
    <hyperlink ref="B200" r:id="rId31" xr:uid="{00000000-0004-0000-1700-00001E000000}"/>
    <hyperlink ref="B201" r:id="rId32" xr:uid="{00000000-0004-0000-1700-00001F000000}"/>
    <hyperlink ref="A189" r:id="rId33" display="https://www.transportation.gov/civil-rights/emergency-preparedness/resources" xr:uid="{00000000-0004-0000-1700-000020000000}"/>
  </hyperlinks>
  <pageMargins left="0.25" right="0.25" top="0.75" bottom="0.75" header="0.3" footer="0.3"/>
  <pageSetup scale="77" fitToHeight="0" orientation="landscape" r:id="rId3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84438F"/>
    <pageSetUpPr fitToPage="1"/>
  </sheetPr>
  <dimension ref="A1:C34"/>
  <sheetViews>
    <sheetView zoomScale="83" zoomScaleNormal="83" workbookViewId="0">
      <selection sqref="A1:B1"/>
    </sheetView>
  </sheetViews>
  <sheetFormatPr defaultRowHeight="14.4" x14ac:dyDescent="0.3"/>
  <cols>
    <col min="1" max="1" width="92.6640625" customWidth="1"/>
    <col min="2" max="2" width="70.6640625" style="416" customWidth="1"/>
  </cols>
  <sheetData>
    <row r="1" spans="1:3" ht="20.25" customHeight="1" x14ac:dyDescent="0.4">
      <c r="A1" s="559" t="s">
        <v>2194</v>
      </c>
      <c r="B1" s="559"/>
    </row>
    <row r="2" spans="1:3" ht="18" customHeight="1" x14ac:dyDescent="0.35">
      <c r="A2" s="91" t="s">
        <v>939</v>
      </c>
      <c r="B2" s="487"/>
    </row>
    <row r="3" spans="1:3" ht="15" customHeight="1" x14ac:dyDescent="0.3">
      <c r="A3" s="10" t="s">
        <v>720</v>
      </c>
      <c r="B3" s="488"/>
    </row>
    <row r="4" spans="1:3" ht="15" customHeight="1" x14ac:dyDescent="0.3">
      <c r="A4" s="263" t="s">
        <v>0</v>
      </c>
      <c r="B4" s="488" t="s">
        <v>1</v>
      </c>
    </row>
    <row r="5" spans="1:3" ht="43.5" customHeight="1" x14ac:dyDescent="0.3">
      <c r="A5" s="72" t="s">
        <v>1619</v>
      </c>
      <c r="B5" s="379" t="s">
        <v>698</v>
      </c>
    </row>
    <row r="6" spans="1:3" ht="39" customHeight="1" x14ac:dyDescent="0.3">
      <c r="A6" s="9" t="s">
        <v>1620</v>
      </c>
      <c r="B6" s="379" t="s">
        <v>705</v>
      </c>
    </row>
    <row r="7" spans="1:3" ht="50.25" customHeight="1" x14ac:dyDescent="0.3">
      <c r="A7" s="73" t="s">
        <v>1621</v>
      </c>
      <c r="B7" s="379" t="s">
        <v>704</v>
      </c>
    </row>
    <row r="8" spans="1:3" ht="38.25" customHeight="1" x14ac:dyDescent="0.3">
      <c r="A8" s="9" t="s">
        <v>1622</v>
      </c>
      <c r="B8" s="379" t="s">
        <v>703</v>
      </c>
    </row>
    <row r="9" spans="1:3" ht="50.25" customHeight="1" x14ac:dyDescent="0.3">
      <c r="A9" s="9" t="s">
        <v>1967</v>
      </c>
      <c r="B9" s="379" t="s">
        <v>702</v>
      </c>
    </row>
    <row r="10" spans="1:3" ht="44.25" customHeight="1" x14ac:dyDescent="0.3">
      <c r="A10" s="9" t="s">
        <v>1623</v>
      </c>
      <c r="B10" s="379" t="s">
        <v>701</v>
      </c>
      <c r="C10" s="151"/>
    </row>
    <row r="11" spans="1:3" ht="45" customHeight="1" x14ac:dyDescent="0.3">
      <c r="A11" s="9" t="s">
        <v>1624</v>
      </c>
      <c r="B11" s="379" t="s">
        <v>700</v>
      </c>
    </row>
    <row r="12" spans="1:3" ht="32.25" customHeight="1" x14ac:dyDescent="0.3">
      <c r="A12" s="72" t="s">
        <v>1781</v>
      </c>
      <c r="B12" s="379" t="s">
        <v>1780</v>
      </c>
    </row>
    <row r="13" spans="1:3" ht="48" customHeight="1" x14ac:dyDescent="0.3">
      <c r="A13" s="9" t="s">
        <v>1782</v>
      </c>
      <c r="B13" s="379" t="s">
        <v>699</v>
      </c>
    </row>
    <row r="14" spans="1:3" ht="12" customHeight="1" x14ac:dyDescent="0.3">
      <c r="A14" s="101"/>
      <c r="B14" s="440"/>
    </row>
    <row r="15" spans="1:3" ht="15" customHeight="1" x14ac:dyDescent="0.3">
      <c r="A15" s="10" t="s">
        <v>729</v>
      </c>
      <c r="B15" s="488"/>
    </row>
    <row r="16" spans="1:3" ht="15" customHeight="1" x14ac:dyDescent="0.3">
      <c r="A16" s="10" t="s">
        <v>0</v>
      </c>
      <c r="B16" s="488" t="s">
        <v>1</v>
      </c>
    </row>
    <row r="17" spans="1:2" ht="48" customHeight="1" x14ac:dyDescent="0.3">
      <c r="A17" s="72" t="s">
        <v>1625</v>
      </c>
      <c r="B17" s="379" t="s">
        <v>1441</v>
      </c>
    </row>
    <row r="18" spans="1:2" ht="76.5" customHeight="1" x14ac:dyDescent="0.3">
      <c r="A18" s="9" t="s">
        <v>1626</v>
      </c>
      <c r="B18" s="379" t="s">
        <v>424</v>
      </c>
    </row>
    <row r="19" spans="1:2" ht="12" customHeight="1" x14ac:dyDescent="0.3">
      <c r="A19" s="149"/>
      <c r="B19" s="466"/>
    </row>
    <row r="20" spans="1:2" ht="18" customHeight="1" x14ac:dyDescent="0.35">
      <c r="A20" s="91" t="s">
        <v>940</v>
      </c>
      <c r="B20" s="487"/>
    </row>
    <row r="21" spans="1:2" ht="15" customHeight="1" x14ac:dyDescent="0.3">
      <c r="A21" s="10" t="s">
        <v>720</v>
      </c>
      <c r="B21" s="488"/>
    </row>
    <row r="22" spans="1:2" ht="15" customHeight="1" x14ac:dyDescent="0.3">
      <c r="A22" s="150" t="s">
        <v>0</v>
      </c>
      <c r="B22" s="488" t="s">
        <v>1</v>
      </c>
    </row>
    <row r="23" spans="1:2" ht="36" customHeight="1" x14ac:dyDescent="0.3">
      <c r="A23" s="9" t="s">
        <v>1627</v>
      </c>
      <c r="B23" s="379" t="s">
        <v>714</v>
      </c>
    </row>
    <row r="24" spans="1:2" ht="44.25" customHeight="1" x14ac:dyDescent="0.3">
      <c r="A24" s="9" t="s">
        <v>1628</v>
      </c>
      <c r="B24" s="379" t="s">
        <v>715</v>
      </c>
    </row>
    <row r="25" spans="1:2" ht="32.25" customHeight="1" x14ac:dyDescent="0.3">
      <c r="A25" s="72" t="s">
        <v>1629</v>
      </c>
      <c r="B25" s="379" t="s">
        <v>706</v>
      </c>
    </row>
    <row r="26" spans="1:2" ht="52.5" customHeight="1" x14ac:dyDescent="0.3">
      <c r="A26" s="9" t="s">
        <v>1630</v>
      </c>
      <c r="B26" s="379" t="s">
        <v>706</v>
      </c>
    </row>
    <row r="27" spans="1:2" ht="12" customHeight="1" x14ac:dyDescent="0.3">
      <c r="A27" s="101"/>
      <c r="B27" s="440"/>
    </row>
    <row r="28" spans="1:2" ht="15" customHeight="1" x14ac:dyDescent="0.3">
      <c r="A28" s="202" t="s">
        <v>729</v>
      </c>
      <c r="B28" s="489"/>
    </row>
    <row r="29" spans="1:2" ht="15" customHeight="1" x14ac:dyDescent="0.3">
      <c r="A29" s="202" t="s">
        <v>0</v>
      </c>
      <c r="B29" s="490" t="s">
        <v>1</v>
      </c>
    </row>
    <row r="30" spans="1:2" ht="39" customHeight="1" x14ac:dyDescent="0.3">
      <c r="A30" s="201" t="s">
        <v>1631</v>
      </c>
      <c r="B30" s="491" t="s">
        <v>1442</v>
      </c>
    </row>
    <row r="31" spans="1:2" ht="54" customHeight="1" x14ac:dyDescent="0.3">
      <c r="A31" s="200" t="s">
        <v>1632</v>
      </c>
      <c r="B31" s="491" t="s">
        <v>1443</v>
      </c>
    </row>
    <row r="32" spans="1:2" ht="40.5" customHeight="1" x14ac:dyDescent="0.3">
      <c r="A32" s="201" t="s">
        <v>1633</v>
      </c>
      <c r="B32" s="491" t="s">
        <v>1444</v>
      </c>
    </row>
    <row r="33" spans="1:2" ht="32.25" customHeight="1" x14ac:dyDescent="0.3">
      <c r="A33" s="201" t="s">
        <v>1634</v>
      </c>
      <c r="B33" s="491" t="s">
        <v>1445</v>
      </c>
    </row>
    <row r="34" spans="1:2" ht="42.75" customHeight="1" x14ac:dyDescent="0.3">
      <c r="A34" s="201" t="s">
        <v>1635</v>
      </c>
      <c r="B34" s="491" t="s">
        <v>714</v>
      </c>
    </row>
  </sheetData>
  <mergeCells count="1">
    <mergeCell ref="A1:B1"/>
  </mergeCells>
  <pageMargins left="0.25" right="0.25" top="0.75" bottom="0.75" header="0.3" footer="0.3"/>
  <pageSetup scale="77"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B50"/>
  <sheetViews>
    <sheetView zoomScale="84" zoomScaleNormal="84" workbookViewId="0">
      <selection sqref="A1:B1"/>
    </sheetView>
  </sheetViews>
  <sheetFormatPr defaultRowHeight="14.4" x14ac:dyDescent="0.3"/>
  <cols>
    <col min="1" max="1" width="90.6640625" customWidth="1"/>
    <col min="2" max="2" width="70.6640625" style="416" customWidth="1"/>
  </cols>
  <sheetData>
    <row r="1" spans="1:2" ht="21" customHeight="1" x14ac:dyDescent="0.3">
      <c r="A1" s="560" t="s">
        <v>2195</v>
      </c>
      <c r="B1" s="560"/>
    </row>
    <row r="2" spans="1:2" ht="15" customHeight="1" x14ac:dyDescent="0.35">
      <c r="A2" s="297" t="s">
        <v>738</v>
      </c>
      <c r="B2" s="198" t="s">
        <v>1</v>
      </c>
    </row>
    <row r="3" spans="1:2" ht="36.75" customHeight="1" x14ac:dyDescent="0.3">
      <c r="A3" s="197" t="s">
        <v>1636</v>
      </c>
      <c r="B3" s="382" t="s">
        <v>1258</v>
      </c>
    </row>
    <row r="4" spans="1:2" ht="41.25" customHeight="1" x14ac:dyDescent="0.3">
      <c r="A4" s="50" t="s">
        <v>2196</v>
      </c>
      <c r="B4" s="382" t="s">
        <v>1332</v>
      </c>
    </row>
    <row r="5" spans="1:2" ht="43.5" customHeight="1" x14ac:dyDescent="0.3">
      <c r="A5" s="50" t="s">
        <v>1637</v>
      </c>
      <c r="B5" s="382" t="s">
        <v>1333</v>
      </c>
    </row>
    <row r="6" spans="1:2" ht="45.75" customHeight="1" x14ac:dyDescent="0.3">
      <c r="A6" s="50" t="s">
        <v>1638</v>
      </c>
      <c r="B6" s="382" t="s">
        <v>1334</v>
      </c>
    </row>
    <row r="7" spans="1:2" ht="45" customHeight="1" x14ac:dyDescent="0.3">
      <c r="A7" s="50" t="s">
        <v>1639</v>
      </c>
      <c r="B7" s="382" t="s">
        <v>1335</v>
      </c>
    </row>
    <row r="8" spans="1:2" ht="47.25" customHeight="1" x14ac:dyDescent="0.3">
      <c r="A8" s="50" t="s">
        <v>1640</v>
      </c>
      <c r="B8" s="382" t="s">
        <v>1336</v>
      </c>
    </row>
    <row r="9" spans="1:2" ht="47.25" customHeight="1" x14ac:dyDescent="0.3">
      <c r="A9" s="50" t="s">
        <v>1641</v>
      </c>
      <c r="B9" s="382" t="s">
        <v>1337</v>
      </c>
    </row>
    <row r="10" spans="1:2" ht="45.75" customHeight="1" x14ac:dyDescent="0.3">
      <c r="A10" s="50" t="s">
        <v>1642</v>
      </c>
      <c r="B10" s="382" t="s">
        <v>1335</v>
      </c>
    </row>
    <row r="11" spans="1:2" ht="45" customHeight="1" x14ac:dyDescent="0.3">
      <c r="A11" s="50" t="s">
        <v>1643</v>
      </c>
      <c r="B11" s="382" t="s">
        <v>1338</v>
      </c>
    </row>
    <row r="12" spans="1:2" ht="44.25" customHeight="1" x14ac:dyDescent="0.3">
      <c r="A12" s="50" t="s">
        <v>1644</v>
      </c>
      <c r="B12" s="382" t="s">
        <v>1339</v>
      </c>
    </row>
    <row r="13" spans="1:2" ht="48.75" customHeight="1" x14ac:dyDescent="0.3">
      <c r="A13" s="77" t="s">
        <v>1645</v>
      </c>
      <c r="B13" s="382" t="s">
        <v>1340</v>
      </c>
    </row>
    <row r="14" spans="1:2" ht="52.5" customHeight="1" x14ac:dyDescent="0.3">
      <c r="A14" s="77" t="s">
        <v>1646</v>
      </c>
      <c r="B14" s="382" t="s">
        <v>1341</v>
      </c>
    </row>
    <row r="15" spans="1:2" ht="44.25" customHeight="1" x14ac:dyDescent="0.3">
      <c r="A15" s="50" t="s">
        <v>2197</v>
      </c>
      <c r="B15" s="383" t="s">
        <v>1342</v>
      </c>
    </row>
    <row r="16" spans="1:2" ht="44.25" customHeight="1" x14ac:dyDescent="0.3">
      <c r="A16" s="50" t="s">
        <v>1647</v>
      </c>
      <c r="B16" s="383" t="s">
        <v>1343</v>
      </c>
    </row>
    <row r="17" spans="1:2" ht="33" customHeight="1" x14ac:dyDescent="0.3">
      <c r="A17" s="77" t="s">
        <v>1648</v>
      </c>
      <c r="B17" s="382" t="s">
        <v>1344</v>
      </c>
    </row>
    <row r="18" spans="1:2" ht="32.25" customHeight="1" x14ac:dyDescent="0.3">
      <c r="A18" s="49" t="s">
        <v>1649</v>
      </c>
      <c r="B18" s="383" t="s">
        <v>1345</v>
      </c>
    </row>
    <row r="19" spans="1:2" ht="45" customHeight="1" x14ac:dyDescent="0.3">
      <c r="A19" s="49" t="s">
        <v>1650</v>
      </c>
      <c r="B19" s="382" t="s">
        <v>1336</v>
      </c>
    </row>
    <row r="20" spans="1:2" ht="46.5" customHeight="1" x14ac:dyDescent="0.3">
      <c r="A20" s="50" t="s">
        <v>1651</v>
      </c>
      <c r="B20" s="382" t="s">
        <v>1346</v>
      </c>
    </row>
    <row r="21" spans="1:2" ht="45.75" customHeight="1" x14ac:dyDescent="0.3">
      <c r="A21" s="50" t="s">
        <v>1652</v>
      </c>
      <c r="B21" s="382" t="s">
        <v>1347</v>
      </c>
    </row>
    <row r="22" spans="1:2" ht="48.75" customHeight="1" x14ac:dyDescent="0.3">
      <c r="A22" s="50" t="s">
        <v>1653</v>
      </c>
      <c r="B22" s="382" t="s">
        <v>1348</v>
      </c>
    </row>
    <row r="23" spans="1:2" ht="50.25" customHeight="1" x14ac:dyDescent="0.3">
      <c r="A23" s="50" t="s">
        <v>1654</v>
      </c>
      <c r="B23" s="382" t="s">
        <v>1349</v>
      </c>
    </row>
    <row r="24" spans="1:2" ht="45" customHeight="1" x14ac:dyDescent="0.3">
      <c r="A24" s="50" t="s">
        <v>1655</v>
      </c>
      <c r="B24" s="383" t="s">
        <v>1350</v>
      </c>
    </row>
    <row r="25" spans="1:2" ht="32.25" customHeight="1" x14ac:dyDescent="0.3">
      <c r="A25" s="50" t="s">
        <v>1656</v>
      </c>
      <c r="B25" s="382" t="s">
        <v>1351</v>
      </c>
    </row>
    <row r="26" spans="1:2" ht="77.25" customHeight="1" x14ac:dyDescent="0.3">
      <c r="A26" s="50" t="s">
        <v>1657</v>
      </c>
      <c r="B26" s="382" t="s">
        <v>1352</v>
      </c>
    </row>
    <row r="27" spans="1:2" ht="78.75" customHeight="1" x14ac:dyDescent="0.3">
      <c r="A27" s="50" t="s">
        <v>1968</v>
      </c>
      <c r="B27" s="382" t="s">
        <v>1353</v>
      </c>
    </row>
    <row r="28" spans="1:2" ht="33" customHeight="1" x14ac:dyDescent="0.3">
      <c r="A28" s="50" t="s">
        <v>1658</v>
      </c>
      <c r="B28" s="382" t="s">
        <v>1354</v>
      </c>
    </row>
    <row r="29" spans="1:2" ht="65.25" customHeight="1" x14ac:dyDescent="0.3">
      <c r="A29" s="50" t="s">
        <v>1659</v>
      </c>
      <c r="B29" s="382" t="s">
        <v>1355</v>
      </c>
    </row>
    <row r="30" spans="1:2" ht="42" customHeight="1" x14ac:dyDescent="0.3">
      <c r="A30" s="50" t="s">
        <v>1660</v>
      </c>
      <c r="B30" s="382" t="s">
        <v>1356</v>
      </c>
    </row>
    <row r="31" spans="1:2" ht="48" customHeight="1" x14ac:dyDescent="0.3">
      <c r="A31" s="50" t="s">
        <v>1661</v>
      </c>
      <c r="B31" s="382" t="s">
        <v>1357</v>
      </c>
    </row>
    <row r="32" spans="1:2" ht="53.25" customHeight="1" x14ac:dyDescent="0.3">
      <c r="A32" s="49" t="s">
        <v>1662</v>
      </c>
      <c r="B32" s="382" t="s">
        <v>1358</v>
      </c>
    </row>
    <row r="33" spans="1:2" ht="63" customHeight="1" x14ac:dyDescent="0.3">
      <c r="A33" s="50" t="s">
        <v>1663</v>
      </c>
      <c r="B33" s="382" t="s">
        <v>1359</v>
      </c>
    </row>
    <row r="34" spans="1:2" ht="59.25" customHeight="1" x14ac:dyDescent="0.3">
      <c r="A34" s="50" t="s">
        <v>1664</v>
      </c>
      <c r="B34" s="382" t="s">
        <v>1360</v>
      </c>
    </row>
    <row r="35" spans="1:2" ht="58.5" customHeight="1" x14ac:dyDescent="0.3">
      <c r="A35" s="50" t="s">
        <v>1969</v>
      </c>
      <c r="B35" s="382" t="s">
        <v>1361</v>
      </c>
    </row>
    <row r="36" spans="1:2" ht="47.25" customHeight="1" x14ac:dyDescent="0.3">
      <c r="A36" s="50" t="s">
        <v>1665</v>
      </c>
      <c r="B36" s="382" t="s">
        <v>238</v>
      </c>
    </row>
    <row r="37" spans="1:2" ht="44.25" customHeight="1" x14ac:dyDescent="0.3">
      <c r="A37" s="50" t="s">
        <v>1666</v>
      </c>
      <c r="B37" s="382" t="s">
        <v>1362</v>
      </c>
    </row>
    <row r="38" spans="1:2" ht="64.5" customHeight="1" x14ac:dyDescent="0.3">
      <c r="A38" s="50" t="s">
        <v>1667</v>
      </c>
      <c r="B38" s="382" t="s">
        <v>1363</v>
      </c>
    </row>
    <row r="39" spans="1:2" ht="48.75" customHeight="1" x14ac:dyDescent="0.3">
      <c r="A39" s="50" t="s">
        <v>1668</v>
      </c>
      <c r="B39" s="382" t="s">
        <v>1364</v>
      </c>
    </row>
    <row r="40" spans="1:2" ht="42.75" customHeight="1" x14ac:dyDescent="0.3">
      <c r="A40" s="50" t="s">
        <v>1669</v>
      </c>
      <c r="B40" s="382" t="s">
        <v>1365</v>
      </c>
    </row>
    <row r="41" spans="1:2" ht="38.25" customHeight="1" x14ac:dyDescent="0.3">
      <c r="A41" s="50" t="s">
        <v>1670</v>
      </c>
      <c r="B41" s="382" t="s">
        <v>256</v>
      </c>
    </row>
    <row r="42" spans="1:2" ht="62.25" customHeight="1" x14ac:dyDescent="0.3">
      <c r="A42" s="50" t="s">
        <v>1970</v>
      </c>
      <c r="B42" s="382" t="s">
        <v>1366</v>
      </c>
    </row>
    <row r="43" spans="1:2" ht="41.25" customHeight="1" x14ac:dyDescent="0.3">
      <c r="A43" s="50" t="s">
        <v>1671</v>
      </c>
      <c r="B43" s="382" t="s">
        <v>1367</v>
      </c>
    </row>
    <row r="44" spans="1:2" ht="39.75" customHeight="1" x14ac:dyDescent="0.3">
      <c r="A44" s="50" t="s">
        <v>1672</v>
      </c>
      <c r="B44" s="382" t="s">
        <v>1339</v>
      </c>
    </row>
    <row r="45" spans="1:2" ht="43.5" customHeight="1" x14ac:dyDescent="0.3">
      <c r="A45" s="50" t="s">
        <v>1673</v>
      </c>
      <c r="B45" s="382" t="s">
        <v>1335</v>
      </c>
    </row>
    <row r="46" spans="1:2" ht="33.75" customHeight="1" x14ac:dyDescent="0.3">
      <c r="A46" s="50" t="s">
        <v>1674</v>
      </c>
      <c r="B46" s="382" t="s">
        <v>562</v>
      </c>
    </row>
    <row r="47" spans="1:2" ht="47.25" customHeight="1" x14ac:dyDescent="0.3">
      <c r="A47" s="50" t="s">
        <v>1675</v>
      </c>
      <c r="B47" s="382" t="s">
        <v>1368</v>
      </c>
    </row>
    <row r="48" spans="1:2" ht="41.25" customHeight="1" x14ac:dyDescent="0.3">
      <c r="A48" s="50" t="s">
        <v>1676</v>
      </c>
      <c r="B48" s="382" t="s">
        <v>1369</v>
      </c>
    </row>
    <row r="49" spans="1:2" ht="44.25" customHeight="1" x14ac:dyDescent="0.3">
      <c r="A49" s="50" t="s">
        <v>1677</v>
      </c>
      <c r="B49" s="382" t="s">
        <v>1356</v>
      </c>
    </row>
    <row r="50" spans="1:2" ht="72.75" customHeight="1" x14ac:dyDescent="0.3">
      <c r="A50" s="49" t="s">
        <v>1804</v>
      </c>
      <c r="B50" s="382" t="s">
        <v>1805</v>
      </c>
    </row>
  </sheetData>
  <mergeCells count="1">
    <mergeCell ref="A1:B1"/>
  </mergeCells>
  <hyperlinks>
    <hyperlink ref="B4" r:id="rId1" xr:uid="{00000000-0004-0000-1900-000000000000}"/>
    <hyperlink ref="B5" r:id="rId2" xr:uid="{00000000-0004-0000-1900-000001000000}"/>
    <hyperlink ref="B7" r:id="rId3" xr:uid="{00000000-0004-0000-1900-000002000000}"/>
    <hyperlink ref="B8" r:id="rId4" xr:uid="{00000000-0004-0000-1900-000003000000}"/>
    <hyperlink ref="B9" r:id="rId5" xr:uid="{00000000-0004-0000-1900-000004000000}"/>
    <hyperlink ref="B10" r:id="rId6" xr:uid="{00000000-0004-0000-1900-000005000000}"/>
    <hyperlink ref="B11" r:id="rId7" xr:uid="{00000000-0004-0000-1900-000006000000}"/>
    <hyperlink ref="B12" r:id="rId8" xr:uid="{00000000-0004-0000-1900-000007000000}"/>
    <hyperlink ref="B13" r:id="rId9" xr:uid="{00000000-0004-0000-1900-000008000000}"/>
    <hyperlink ref="B14" r:id="rId10" xr:uid="{00000000-0004-0000-1900-000009000000}"/>
    <hyperlink ref="B15" r:id="rId11" xr:uid="{00000000-0004-0000-1900-00000A000000}"/>
    <hyperlink ref="B16" r:id="rId12" xr:uid="{00000000-0004-0000-1900-00000B000000}"/>
    <hyperlink ref="B17" r:id="rId13" xr:uid="{00000000-0004-0000-1900-00000C000000}"/>
    <hyperlink ref="B19" r:id="rId14" xr:uid="{00000000-0004-0000-1900-00000D000000}"/>
    <hyperlink ref="B23" r:id="rId15" xr:uid="{00000000-0004-0000-1900-00000E000000}"/>
    <hyperlink ref="B24" r:id="rId16" xr:uid="{00000000-0004-0000-1900-00000F000000}"/>
    <hyperlink ref="B25" r:id="rId17" xr:uid="{00000000-0004-0000-1900-000010000000}"/>
  </hyperlinks>
  <pageMargins left="0.25" right="0.25" top="0.75" bottom="0.75" header="0.3" footer="0.3"/>
  <pageSetup scale="82" fitToHeight="0" orientation="landscape"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O27"/>
  <sheetViews>
    <sheetView topLeftCell="C2" zoomScale="156" zoomScaleNormal="156" workbookViewId="0">
      <selection sqref="A1:O27"/>
    </sheetView>
  </sheetViews>
  <sheetFormatPr defaultRowHeight="14.4" x14ac:dyDescent="0.3"/>
  <sheetData>
    <row r="1" spans="1:15" x14ac:dyDescent="0.3">
      <c r="A1" s="505" t="s">
        <v>1979</v>
      </c>
      <c r="B1" s="505"/>
      <c r="C1" s="505"/>
      <c r="D1" s="505"/>
      <c r="E1" s="505"/>
      <c r="F1" s="505"/>
      <c r="G1" s="505"/>
      <c r="H1" s="505"/>
      <c r="I1" s="505"/>
      <c r="J1" s="505"/>
      <c r="K1" s="505"/>
      <c r="L1" s="505"/>
      <c r="M1" s="505"/>
      <c r="N1" s="505"/>
      <c r="O1" s="505"/>
    </row>
    <row r="2" spans="1:15" x14ac:dyDescent="0.3">
      <c r="A2" s="505"/>
      <c r="B2" s="505"/>
      <c r="C2" s="505"/>
      <c r="D2" s="505"/>
      <c r="E2" s="505"/>
      <c r="F2" s="505"/>
      <c r="G2" s="505"/>
      <c r="H2" s="505"/>
      <c r="I2" s="505"/>
      <c r="J2" s="505"/>
      <c r="K2" s="505"/>
      <c r="L2" s="505"/>
      <c r="M2" s="505"/>
      <c r="N2" s="505"/>
      <c r="O2" s="505"/>
    </row>
    <row r="3" spans="1:15" x14ac:dyDescent="0.3">
      <c r="A3" s="505"/>
      <c r="B3" s="505"/>
      <c r="C3" s="505"/>
      <c r="D3" s="505"/>
      <c r="E3" s="505"/>
      <c r="F3" s="505"/>
      <c r="G3" s="505"/>
      <c r="H3" s="505"/>
      <c r="I3" s="505"/>
      <c r="J3" s="505"/>
      <c r="K3" s="505"/>
      <c r="L3" s="505"/>
      <c r="M3" s="505"/>
      <c r="N3" s="505"/>
      <c r="O3" s="505"/>
    </row>
    <row r="4" spans="1:15" x14ac:dyDescent="0.3">
      <c r="A4" s="505"/>
      <c r="B4" s="505"/>
      <c r="C4" s="505"/>
      <c r="D4" s="505"/>
      <c r="E4" s="505"/>
      <c r="F4" s="505"/>
      <c r="G4" s="505"/>
      <c r="H4" s="505"/>
      <c r="I4" s="505"/>
      <c r="J4" s="505"/>
      <c r="K4" s="505"/>
      <c r="L4" s="505"/>
      <c r="M4" s="505"/>
      <c r="N4" s="505"/>
      <c r="O4" s="505"/>
    </row>
    <row r="5" spans="1:15" x14ac:dyDescent="0.3">
      <c r="A5" s="505"/>
      <c r="B5" s="505"/>
      <c r="C5" s="505"/>
      <c r="D5" s="505"/>
      <c r="E5" s="505"/>
      <c r="F5" s="505"/>
      <c r="G5" s="505"/>
      <c r="H5" s="505"/>
      <c r="I5" s="505"/>
      <c r="J5" s="505"/>
      <c r="K5" s="505"/>
      <c r="L5" s="505"/>
      <c r="M5" s="505"/>
      <c r="N5" s="505"/>
      <c r="O5" s="505"/>
    </row>
    <row r="6" spans="1:15" x14ac:dyDescent="0.3">
      <c r="A6" s="505"/>
      <c r="B6" s="505"/>
      <c r="C6" s="505"/>
      <c r="D6" s="505"/>
      <c r="E6" s="505"/>
      <c r="F6" s="505"/>
      <c r="G6" s="505"/>
      <c r="H6" s="505"/>
      <c r="I6" s="505"/>
      <c r="J6" s="505"/>
      <c r="K6" s="505"/>
      <c r="L6" s="505"/>
      <c r="M6" s="505"/>
      <c r="N6" s="505"/>
      <c r="O6" s="505"/>
    </row>
    <row r="7" spans="1:15" x14ac:dyDescent="0.3">
      <c r="A7" s="505"/>
      <c r="B7" s="505"/>
      <c r="C7" s="505"/>
      <c r="D7" s="505"/>
      <c r="E7" s="505"/>
      <c r="F7" s="505"/>
      <c r="G7" s="505"/>
      <c r="H7" s="505"/>
      <c r="I7" s="505"/>
      <c r="J7" s="505"/>
      <c r="K7" s="505"/>
      <c r="L7" s="505"/>
      <c r="M7" s="505"/>
      <c r="N7" s="505"/>
      <c r="O7" s="505"/>
    </row>
    <row r="8" spans="1:15" x14ac:dyDescent="0.3">
      <c r="A8" s="505"/>
      <c r="B8" s="505"/>
      <c r="C8" s="505"/>
      <c r="D8" s="505"/>
      <c r="E8" s="505"/>
      <c r="F8" s="505"/>
      <c r="G8" s="505"/>
      <c r="H8" s="505"/>
      <c r="I8" s="505"/>
      <c r="J8" s="505"/>
      <c r="K8" s="505"/>
      <c r="L8" s="505"/>
      <c r="M8" s="505"/>
      <c r="N8" s="505"/>
      <c r="O8" s="505"/>
    </row>
    <row r="9" spans="1:15" x14ac:dyDescent="0.3">
      <c r="A9" s="505"/>
      <c r="B9" s="505"/>
      <c r="C9" s="505"/>
      <c r="D9" s="505"/>
      <c r="E9" s="505"/>
      <c r="F9" s="505"/>
      <c r="G9" s="505"/>
      <c r="H9" s="505"/>
      <c r="I9" s="505"/>
      <c r="J9" s="505"/>
      <c r="K9" s="505"/>
      <c r="L9" s="505"/>
      <c r="M9" s="505"/>
      <c r="N9" s="505"/>
      <c r="O9" s="505"/>
    </row>
    <row r="10" spans="1:15" x14ac:dyDescent="0.3">
      <c r="A10" s="505"/>
      <c r="B10" s="505"/>
      <c r="C10" s="505"/>
      <c r="D10" s="505"/>
      <c r="E10" s="505"/>
      <c r="F10" s="505"/>
      <c r="G10" s="505"/>
      <c r="H10" s="505"/>
      <c r="I10" s="505"/>
      <c r="J10" s="505"/>
      <c r="K10" s="505"/>
      <c r="L10" s="505"/>
      <c r="M10" s="505"/>
      <c r="N10" s="505"/>
      <c r="O10" s="505"/>
    </row>
    <row r="11" spans="1:15" x14ac:dyDescent="0.3">
      <c r="A11" s="505"/>
      <c r="B11" s="505"/>
      <c r="C11" s="505"/>
      <c r="D11" s="505"/>
      <c r="E11" s="505"/>
      <c r="F11" s="505"/>
      <c r="G11" s="505"/>
      <c r="H11" s="505"/>
      <c r="I11" s="505"/>
      <c r="J11" s="505"/>
      <c r="K11" s="505"/>
      <c r="L11" s="505"/>
      <c r="M11" s="505"/>
      <c r="N11" s="505"/>
      <c r="O11" s="505"/>
    </row>
    <row r="12" spans="1:15" x14ac:dyDescent="0.3">
      <c r="A12" s="505"/>
      <c r="B12" s="505"/>
      <c r="C12" s="505"/>
      <c r="D12" s="505"/>
      <c r="E12" s="505"/>
      <c r="F12" s="505"/>
      <c r="G12" s="505"/>
      <c r="H12" s="505"/>
      <c r="I12" s="505"/>
      <c r="J12" s="505"/>
      <c r="K12" s="505"/>
      <c r="L12" s="505"/>
      <c r="M12" s="505"/>
      <c r="N12" s="505"/>
      <c r="O12" s="505"/>
    </row>
    <row r="13" spans="1:15" x14ac:dyDescent="0.3">
      <c r="A13" s="505"/>
      <c r="B13" s="505"/>
      <c r="C13" s="505"/>
      <c r="D13" s="505"/>
      <c r="E13" s="505"/>
      <c r="F13" s="505"/>
      <c r="G13" s="505"/>
      <c r="H13" s="505"/>
      <c r="I13" s="505"/>
      <c r="J13" s="505"/>
      <c r="K13" s="505"/>
      <c r="L13" s="505"/>
      <c r="M13" s="505"/>
      <c r="N13" s="505"/>
      <c r="O13" s="505"/>
    </row>
    <row r="14" spans="1:15" x14ac:dyDescent="0.3">
      <c r="A14" s="505"/>
      <c r="B14" s="505"/>
      <c r="C14" s="505"/>
      <c r="D14" s="505"/>
      <c r="E14" s="505"/>
      <c r="F14" s="505"/>
      <c r="G14" s="505"/>
      <c r="H14" s="505"/>
      <c r="I14" s="505"/>
      <c r="J14" s="505"/>
      <c r="K14" s="505"/>
      <c r="L14" s="505"/>
      <c r="M14" s="505"/>
      <c r="N14" s="505"/>
      <c r="O14" s="505"/>
    </row>
    <row r="15" spans="1:15" x14ac:dyDescent="0.3">
      <c r="A15" s="505"/>
      <c r="B15" s="505"/>
      <c r="C15" s="505"/>
      <c r="D15" s="505"/>
      <c r="E15" s="505"/>
      <c r="F15" s="505"/>
      <c r="G15" s="505"/>
      <c r="H15" s="505"/>
      <c r="I15" s="505"/>
      <c r="J15" s="505"/>
      <c r="K15" s="505"/>
      <c r="L15" s="505"/>
      <c r="M15" s="505"/>
      <c r="N15" s="505"/>
      <c r="O15" s="505"/>
    </row>
    <row r="16" spans="1:15" x14ac:dyDescent="0.3">
      <c r="A16" s="505"/>
      <c r="B16" s="505"/>
      <c r="C16" s="505"/>
      <c r="D16" s="505"/>
      <c r="E16" s="505"/>
      <c r="F16" s="505"/>
      <c r="G16" s="505"/>
      <c r="H16" s="505"/>
      <c r="I16" s="505"/>
      <c r="J16" s="505"/>
      <c r="K16" s="505"/>
      <c r="L16" s="505"/>
      <c r="M16" s="505"/>
      <c r="N16" s="505"/>
      <c r="O16" s="505"/>
    </row>
    <row r="17" spans="1:15" x14ac:dyDescent="0.3">
      <c r="A17" s="505"/>
      <c r="B17" s="505"/>
      <c r="C17" s="505"/>
      <c r="D17" s="505"/>
      <c r="E17" s="505"/>
      <c r="F17" s="505"/>
      <c r="G17" s="505"/>
      <c r="H17" s="505"/>
      <c r="I17" s="505"/>
      <c r="J17" s="505"/>
      <c r="K17" s="505"/>
      <c r="L17" s="505"/>
      <c r="M17" s="505"/>
      <c r="N17" s="505"/>
      <c r="O17" s="505"/>
    </row>
    <row r="18" spans="1:15" x14ac:dyDescent="0.3">
      <c r="A18" s="505"/>
      <c r="B18" s="505"/>
      <c r="C18" s="505"/>
      <c r="D18" s="505"/>
      <c r="E18" s="505"/>
      <c r="F18" s="505"/>
      <c r="G18" s="505"/>
      <c r="H18" s="505"/>
      <c r="I18" s="505"/>
      <c r="J18" s="505"/>
      <c r="K18" s="505"/>
      <c r="L18" s="505"/>
      <c r="M18" s="505"/>
      <c r="N18" s="505"/>
      <c r="O18" s="505"/>
    </row>
    <row r="19" spans="1:15" x14ac:dyDescent="0.3">
      <c r="A19" s="505"/>
      <c r="B19" s="505"/>
      <c r="C19" s="505"/>
      <c r="D19" s="505"/>
      <c r="E19" s="505"/>
      <c r="F19" s="505"/>
      <c r="G19" s="505"/>
      <c r="H19" s="505"/>
      <c r="I19" s="505"/>
      <c r="J19" s="505"/>
      <c r="K19" s="505"/>
      <c r="L19" s="505"/>
      <c r="M19" s="505"/>
      <c r="N19" s="505"/>
      <c r="O19" s="505"/>
    </row>
    <row r="20" spans="1:15" x14ac:dyDescent="0.3">
      <c r="A20" s="505"/>
      <c r="B20" s="505"/>
      <c r="C20" s="505"/>
      <c r="D20" s="505"/>
      <c r="E20" s="505"/>
      <c r="F20" s="505"/>
      <c r="G20" s="505"/>
      <c r="H20" s="505"/>
      <c r="I20" s="505"/>
      <c r="J20" s="505"/>
      <c r="K20" s="505"/>
      <c r="L20" s="505"/>
      <c r="M20" s="505"/>
      <c r="N20" s="505"/>
      <c r="O20" s="505"/>
    </row>
    <row r="21" spans="1:15" x14ac:dyDescent="0.3">
      <c r="A21" s="505"/>
      <c r="B21" s="505"/>
      <c r="C21" s="505"/>
      <c r="D21" s="505"/>
      <c r="E21" s="505"/>
      <c r="F21" s="505"/>
      <c r="G21" s="505"/>
      <c r="H21" s="505"/>
      <c r="I21" s="505"/>
      <c r="J21" s="505"/>
      <c r="K21" s="505"/>
      <c r="L21" s="505"/>
      <c r="M21" s="505"/>
      <c r="N21" s="505"/>
      <c r="O21" s="505"/>
    </row>
    <row r="22" spans="1:15" x14ac:dyDescent="0.3">
      <c r="A22" s="505"/>
      <c r="B22" s="505"/>
      <c r="C22" s="505"/>
      <c r="D22" s="505"/>
      <c r="E22" s="505"/>
      <c r="F22" s="505"/>
      <c r="G22" s="505"/>
      <c r="H22" s="505"/>
      <c r="I22" s="505"/>
      <c r="J22" s="505"/>
      <c r="K22" s="505"/>
      <c r="L22" s="505"/>
      <c r="M22" s="505"/>
      <c r="N22" s="505"/>
      <c r="O22" s="505"/>
    </row>
    <row r="23" spans="1:15" x14ac:dyDescent="0.3">
      <c r="A23" s="505"/>
      <c r="B23" s="505"/>
      <c r="C23" s="505"/>
      <c r="D23" s="505"/>
      <c r="E23" s="505"/>
      <c r="F23" s="505"/>
      <c r="G23" s="505"/>
      <c r="H23" s="505"/>
      <c r="I23" s="505"/>
      <c r="J23" s="505"/>
      <c r="K23" s="505"/>
      <c r="L23" s="505"/>
      <c r="M23" s="505"/>
      <c r="N23" s="505"/>
      <c r="O23" s="505"/>
    </row>
    <row r="24" spans="1:15" x14ac:dyDescent="0.3">
      <c r="A24" s="505"/>
      <c r="B24" s="505"/>
      <c r="C24" s="505"/>
      <c r="D24" s="505"/>
      <c r="E24" s="505"/>
      <c r="F24" s="505"/>
      <c r="G24" s="505"/>
      <c r="H24" s="505"/>
      <c r="I24" s="505"/>
      <c r="J24" s="505"/>
      <c r="K24" s="505"/>
      <c r="L24" s="505"/>
      <c r="M24" s="505"/>
      <c r="N24" s="505"/>
      <c r="O24" s="505"/>
    </row>
    <row r="25" spans="1:15" x14ac:dyDescent="0.3">
      <c r="A25" s="505"/>
      <c r="B25" s="505"/>
      <c r="C25" s="505"/>
      <c r="D25" s="505"/>
      <c r="E25" s="505"/>
      <c r="F25" s="505"/>
      <c r="G25" s="505"/>
      <c r="H25" s="505"/>
      <c r="I25" s="505"/>
      <c r="J25" s="505"/>
      <c r="K25" s="505"/>
      <c r="L25" s="505"/>
      <c r="M25" s="505"/>
      <c r="N25" s="505"/>
      <c r="O25" s="505"/>
    </row>
    <row r="26" spans="1:15" x14ac:dyDescent="0.3">
      <c r="A26" s="505"/>
      <c r="B26" s="505"/>
      <c r="C26" s="505"/>
      <c r="D26" s="505"/>
      <c r="E26" s="505"/>
      <c r="F26" s="505"/>
      <c r="G26" s="505"/>
      <c r="H26" s="505"/>
      <c r="I26" s="505"/>
      <c r="J26" s="505"/>
      <c r="K26" s="505"/>
      <c r="L26" s="505"/>
      <c r="M26" s="505"/>
      <c r="N26" s="505"/>
      <c r="O26" s="505"/>
    </row>
    <row r="27" spans="1:15" x14ac:dyDescent="0.3">
      <c r="A27" s="505"/>
      <c r="B27" s="505"/>
      <c r="C27" s="505"/>
      <c r="D27" s="505"/>
      <c r="E27" s="505"/>
      <c r="F27" s="505"/>
      <c r="G27" s="505"/>
      <c r="H27" s="505"/>
      <c r="I27" s="505"/>
      <c r="J27" s="505"/>
      <c r="K27" s="505"/>
      <c r="L27" s="505"/>
      <c r="M27" s="505"/>
      <c r="N27" s="505"/>
      <c r="O27" s="505"/>
    </row>
  </sheetData>
  <mergeCells count="1">
    <mergeCell ref="A1:O27"/>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zoomScale="63" zoomScaleNormal="63" workbookViewId="0">
      <selection activeCell="L33" sqref="L33"/>
    </sheetView>
  </sheetViews>
  <sheetFormatPr defaultRowHeight="14.4" x14ac:dyDescent="0.3"/>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pageSetUpPr fitToPage="1"/>
  </sheetPr>
  <dimension ref="A1:R247"/>
  <sheetViews>
    <sheetView view="pageBreakPreview" zoomScale="72" zoomScaleNormal="95" zoomScaleSheetLayoutView="72" workbookViewId="0">
      <selection sqref="A1:R1"/>
    </sheetView>
  </sheetViews>
  <sheetFormatPr defaultColWidth="9.109375" defaultRowHeight="13.2" x14ac:dyDescent="0.25"/>
  <cols>
    <col min="1" max="1" width="17.44140625" style="307" customWidth="1"/>
    <col min="2" max="5" width="10" style="307" customWidth="1"/>
    <col min="6" max="6" width="10.109375" style="307" customWidth="1"/>
    <col min="7" max="17" width="10" style="307" customWidth="1"/>
    <col min="18" max="18" width="10.44140625" style="308" customWidth="1"/>
    <col min="19" max="19" width="6" style="307" customWidth="1"/>
    <col min="20" max="20" width="4.88671875" style="307" customWidth="1"/>
    <col min="21" max="21" width="5" style="307" customWidth="1"/>
    <col min="22" max="16384" width="9.109375" style="307"/>
  </cols>
  <sheetData>
    <row r="1" spans="1:18" ht="21" customHeight="1" x14ac:dyDescent="0.25">
      <c r="A1" s="506" t="s">
        <v>2020</v>
      </c>
      <c r="B1" s="506"/>
      <c r="C1" s="506"/>
      <c r="D1" s="506"/>
      <c r="E1" s="506"/>
      <c r="F1" s="506"/>
      <c r="G1" s="506"/>
      <c r="H1" s="506"/>
      <c r="I1" s="506"/>
      <c r="J1" s="506"/>
      <c r="K1" s="506"/>
      <c r="L1" s="506"/>
      <c r="M1" s="506"/>
      <c r="N1" s="506"/>
      <c r="O1" s="506"/>
      <c r="P1" s="506"/>
      <c r="Q1" s="506"/>
      <c r="R1" s="506"/>
    </row>
    <row r="2" spans="1:18" ht="20.25" customHeight="1" x14ac:dyDescent="0.25">
      <c r="A2" s="519" t="s">
        <v>2019</v>
      </c>
      <c r="B2" s="519"/>
      <c r="C2" s="519"/>
      <c r="D2" s="519"/>
      <c r="E2" s="519"/>
      <c r="F2" s="519"/>
      <c r="G2" s="519"/>
      <c r="H2" s="519"/>
      <c r="I2" s="519"/>
      <c r="J2" s="519"/>
      <c r="K2" s="519"/>
      <c r="L2" s="519"/>
      <c r="M2" s="519"/>
      <c r="N2" s="519"/>
      <c r="O2" s="519"/>
      <c r="P2" s="519"/>
      <c r="Q2" s="519"/>
      <c r="R2" s="519"/>
    </row>
    <row r="3" spans="1:18" ht="21" customHeight="1" x14ac:dyDescent="0.25">
      <c r="A3" s="532" t="s">
        <v>2018</v>
      </c>
      <c r="B3" s="532"/>
      <c r="C3" s="532"/>
      <c r="D3" s="532"/>
      <c r="E3" s="532"/>
      <c r="F3" s="532"/>
      <c r="G3" s="532"/>
      <c r="H3" s="532"/>
      <c r="I3" s="532"/>
      <c r="J3" s="532"/>
      <c r="K3" s="532"/>
      <c r="L3" s="532"/>
      <c r="M3" s="532"/>
      <c r="N3" s="532"/>
      <c r="O3" s="532"/>
      <c r="P3" s="532"/>
      <c r="Q3" s="532"/>
      <c r="R3" s="532"/>
    </row>
    <row r="4" spans="1:18" ht="15" customHeight="1" x14ac:dyDescent="0.25">
      <c r="A4" s="343"/>
      <c r="B4" s="520" t="s">
        <v>2017</v>
      </c>
      <c r="C4" s="521"/>
      <c r="D4" s="522"/>
      <c r="E4" s="523" t="s">
        <v>2016</v>
      </c>
      <c r="F4" s="524"/>
      <c r="G4" s="525"/>
      <c r="H4" s="526" t="s">
        <v>2015</v>
      </c>
      <c r="I4" s="527"/>
      <c r="J4" s="527"/>
      <c r="K4" s="527"/>
      <c r="L4" s="527"/>
      <c r="M4" s="527"/>
      <c r="N4" s="527"/>
      <c r="O4" s="527"/>
      <c r="P4" s="527"/>
      <c r="Q4" s="528"/>
      <c r="R4" s="343"/>
    </row>
    <row r="5" spans="1:18" ht="37.5" customHeight="1" x14ac:dyDescent="0.25">
      <c r="A5" s="507" t="s">
        <v>2014</v>
      </c>
      <c r="B5" s="516" t="s">
        <v>2013</v>
      </c>
      <c r="C5" s="517"/>
      <c r="D5" s="518"/>
      <c r="E5" s="513" t="s">
        <v>2012</v>
      </c>
      <c r="F5" s="514"/>
      <c r="G5" s="515"/>
      <c r="H5" s="529" t="s">
        <v>2011</v>
      </c>
      <c r="I5" s="530"/>
      <c r="J5" s="530"/>
      <c r="K5" s="530"/>
      <c r="L5" s="530"/>
      <c r="M5" s="530"/>
      <c r="N5" s="530"/>
      <c r="O5" s="530"/>
      <c r="P5" s="530"/>
      <c r="Q5" s="531"/>
      <c r="R5" s="510" t="s">
        <v>2010</v>
      </c>
    </row>
    <row r="6" spans="1:18" s="336" customFormat="1" ht="72" customHeight="1" x14ac:dyDescent="0.3">
      <c r="A6" s="508"/>
      <c r="B6" s="342" t="s">
        <v>2009</v>
      </c>
      <c r="C6" s="341" t="s">
        <v>2008</v>
      </c>
      <c r="D6" s="341" t="s">
        <v>2007</v>
      </c>
      <c r="E6" s="340" t="s">
        <v>2165</v>
      </c>
      <c r="F6" s="339" t="s">
        <v>2164</v>
      </c>
      <c r="G6" s="339" t="s">
        <v>2004</v>
      </c>
      <c r="H6" s="337" t="s">
        <v>2003</v>
      </c>
      <c r="I6" s="337" t="s">
        <v>2002</v>
      </c>
      <c r="J6" s="338" t="s">
        <v>2001</v>
      </c>
      <c r="K6" s="337" t="s">
        <v>2000</v>
      </c>
      <c r="L6" s="337" t="s">
        <v>1999</v>
      </c>
      <c r="M6" s="337" t="s">
        <v>1998</v>
      </c>
      <c r="N6" s="338" t="s">
        <v>1997</v>
      </c>
      <c r="O6" s="337" t="s">
        <v>1996</v>
      </c>
      <c r="P6" s="337" t="s">
        <v>1995</v>
      </c>
      <c r="Q6" s="337" t="s">
        <v>1994</v>
      </c>
      <c r="R6" s="511"/>
    </row>
    <row r="7" spans="1:18" s="324" customFormat="1" ht="60" customHeight="1" x14ac:dyDescent="0.3">
      <c r="A7" s="509"/>
      <c r="B7" s="335" t="s">
        <v>1993</v>
      </c>
      <c r="C7" s="334" t="s">
        <v>1992</v>
      </c>
      <c r="D7" s="334" t="s">
        <v>1991</v>
      </c>
      <c r="E7" s="333" t="s">
        <v>1990</v>
      </c>
      <c r="F7" s="333" t="s">
        <v>1990</v>
      </c>
      <c r="G7" s="333" t="s">
        <v>1990</v>
      </c>
      <c r="H7" s="332" t="s">
        <v>1989</v>
      </c>
      <c r="I7" s="332" t="s">
        <v>1989</v>
      </c>
      <c r="J7" s="332" t="s">
        <v>1989</v>
      </c>
      <c r="K7" s="332" t="s">
        <v>1989</v>
      </c>
      <c r="L7" s="332" t="s">
        <v>1989</v>
      </c>
      <c r="M7" s="332" t="s">
        <v>1989</v>
      </c>
      <c r="N7" s="332" t="s">
        <v>1989</v>
      </c>
      <c r="O7" s="332" t="s">
        <v>1989</v>
      </c>
      <c r="P7" s="332" t="s">
        <v>1989</v>
      </c>
      <c r="Q7" s="332" t="s">
        <v>1989</v>
      </c>
      <c r="R7" s="512"/>
    </row>
    <row r="8" spans="1:18" s="324" customFormat="1" ht="36" customHeight="1" x14ac:dyDescent="0.3">
      <c r="A8" s="373" t="s">
        <v>2163</v>
      </c>
      <c r="B8" s="329">
        <v>7.5</v>
      </c>
      <c r="C8" s="328"/>
      <c r="D8" s="328"/>
      <c r="E8" s="327"/>
      <c r="F8" s="327"/>
      <c r="G8" s="327"/>
      <c r="H8" s="326"/>
      <c r="I8" s="326"/>
      <c r="J8" s="326"/>
      <c r="K8" s="326"/>
      <c r="L8" s="326"/>
      <c r="M8" s="326"/>
      <c r="N8" s="326"/>
      <c r="O8" s="326"/>
      <c r="P8" s="326"/>
      <c r="Q8" s="326"/>
      <c r="R8" s="325">
        <f t="shared" ref="R8:R22" si="0">(C8*D8)*((SUM(E8:G8)/3)+(SUM(H8:Q8)/10))</f>
        <v>0</v>
      </c>
    </row>
    <row r="9" spans="1:18" s="324" customFormat="1" ht="36" customHeight="1" x14ac:dyDescent="0.3">
      <c r="A9" s="373" t="s">
        <v>2162</v>
      </c>
      <c r="B9" s="329">
        <v>9</v>
      </c>
      <c r="C9" s="328"/>
      <c r="D9" s="328"/>
      <c r="E9" s="327"/>
      <c r="F9" s="327"/>
      <c r="G9" s="327"/>
      <c r="H9" s="326"/>
      <c r="I9" s="326"/>
      <c r="J9" s="326"/>
      <c r="K9" s="326"/>
      <c r="L9" s="326"/>
      <c r="M9" s="326"/>
      <c r="N9" s="326"/>
      <c r="O9" s="326"/>
      <c r="P9" s="326"/>
      <c r="Q9" s="326"/>
      <c r="R9" s="354">
        <f t="shared" si="0"/>
        <v>0</v>
      </c>
    </row>
    <row r="10" spans="1:18" s="324" customFormat="1" ht="36" customHeight="1" x14ac:dyDescent="0.3">
      <c r="A10" s="373" t="s">
        <v>2161</v>
      </c>
      <c r="B10" s="329">
        <v>5</v>
      </c>
      <c r="C10" s="328"/>
      <c r="D10" s="328"/>
      <c r="E10" s="327"/>
      <c r="F10" s="327"/>
      <c r="G10" s="327"/>
      <c r="H10" s="326"/>
      <c r="I10" s="326"/>
      <c r="J10" s="326"/>
      <c r="K10" s="326"/>
      <c r="L10" s="326"/>
      <c r="M10" s="326"/>
      <c r="N10" s="326"/>
      <c r="O10" s="326"/>
      <c r="P10" s="326"/>
      <c r="Q10" s="326"/>
      <c r="R10" s="354">
        <f t="shared" si="0"/>
        <v>0</v>
      </c>
    </row>
    <row r="11" spans="1:18" s="324" customFormat="1" ht="36" customHeight="1" x14ac:dyDescent="0.3">
      <c r="A11" s="373" t="s">
        <v>2160</v>
      </c>
      <c r="B11" s="329">
        <v>15</v>
      </c>
      <c r="C11" s="328"/>
      <c r="D11" s="328"/>
      <c r="E11" s="327"/>
      <c r="F11" s="327"/>
      <c r="G11" s="327"/>
      <c r="H11" s="326"/>
      <c r="I11" s="326"/>
      <c r="J11" s="326"/>
      <c r="K11" s="326"/>
      <c r="L11" s="326"/>
      <c r="M11" s="326"/>
      <c r="N11" s="326"/>
      <c r="O11" s="326"/>
      <c r="P11" s="326"/>
      <c r="Q11" s="326"/>
      <c r="R11" s="354">
        <f t="shared" si="0"/>
        <v>0</v>
      </c>
    </row>
    <row r="12" spans="1:18" s="324" customFormat="1" ht="36" customHeight="1" x14ac:dyDescent="0.3">
      <c r="A12" s="373" t="s">
        <v>2159</v>
      </c>
      <c r="B12" s="329">
        <v>2</v>
      </c>
      <c r="C12" s="328"/>
      <c r="D12" s="328"/>
      <c r="E12" s="327"/>
      <c r="F12" s="327"/>
      <c r="G12" s="327"/>
      <c r="H12" s="326"/>
      <c r="I12" s="326"/>
      <c r="J12" s="326"/>
      <c r="K12" s="326"/>
      <c r="L12" s="326"/>
      <c r="M12" s="326"/>
      <c r="N12" s="326"/>
      <c r="O12" s="326"/>
      <c r="P12" s="326"/>
      <c r="Q12" s="326"/>
      <c r="R12" s="354">
        <f t="shared" si="0"/>
        <v>0</v>
      </c>
    </row>
    <row r="13" spans="1:18" s="324" customFormat="1" ht="36" customHeight="1" x14ac:dyDescent="0.3">
      <c r="A13" s="374" t="s">
        <v>2158</v>
      </c>
      <c r="B13" s="329">
        <v>4</v>
      </c>
      <c r="C13" s="328"/>
      <c r="D13" s="328"/>
      <c r="E13" s="327"/>
      <c r="F13" s="327"/>
      <c r="G13" s="327"/>
      <c r="H13" s="326"/>
      <c r="I13" s="326"/>
      <c r="J13" s="326"/>
      <c r="K13" s="326"/>
      <c r="L13" s="326"/>
      <c r="M13" s="326"/>
      <c r="N13" s="326"/>
      <c r="O13" s="326"/>
      <c r="P13" s="326"/>
      <c r="Q13" s="326"/>
      <c r="R13" s="354">
        <f t="shared" si="0"/>
        <v>0</v>
      </c>
    </row>
    <row r="14" spans="1:18" s="324" customFormat="1" ht="36" customHeight="1" x14ac:dyDescent="0.3">
      <c r="A14" s="373" t="s">
        <v>2157</v>
      </c>
      <c r="B14" s="329">
        <v>1</v>
      </c>
      <c r="C14" s="328"/>
      <c r="D14" s="328"/>
      <c r="E14" s="327"/>
      <c r="F14" s="327"/>
      <c r="G14" s="327"/>
      <c r="H14" s="326"/>
      <c r="I14" s="326"/>
      <c r="J14" s="326"/>
      <c r="K14" s="326"/>
      <c r="L14" s="326"/>
      <c r="M14" s="326"/>
      <c r="N14" s="326"/>
      <c r="O14" s="326"/>
      <c r="P14" s="326"/>
      <c r="Q14" s="326"/>
      <c r="R14" s="354">
        <f t="shared" si="0"/>
        <v>0</v>
      </c>
    </row>
    <row r="15" spans="1:18" s="324" customFormat="1" ht="36" customHeight="1" x14ac:dyDescent="0.3">
      <c r="A15" s="373" t="s">
        <v>2156</v>
      </c>
      <c r="B15" s="329">
        <v>5</v>
      </c>
      <c r="C15" s="328"/>
      <c r="D15" s="328"/>
      <c r="E15" s="327"/>
      <c r="F15" s="327"/>
      <c r="G15" s="327"/>
      <c r="H15" s="326"/>
      <c r="I15" s="326"/>
      <c r="J15" s="326"/>
      <c r="K15" s="326"/>
      <c r="L15" s="326"/>
      <c r="M15" s="326"/>
      <c r="N15" s="326"/>
      <c r="O15" s="326"/>
      <c r="P15" s="326"/>
      <c r="Q15" s="326"/>
      <c r="R15" s="354">
        <f t="shared" si="0"/>
        <v>0</v>
      </c>
    </row>
    <row r="16" spans="1:18" s="324" customFormat="1" ht="36" customHeight="1" x14ac:dyDescent="0.3">
      <c r="A16" s="372" t="s">
        <v>2155</v>
      </c>
      <c r="B16" s="370">
        <v>13.5</v>
      </c>
      <c r="C16" s="369"/>
      <c r="D16" s="368"/>
      <c r="E16" s="327"/>
      <c r="F16" s="327"/>
      <c r="G16" s="327"/>
      <c r="H16" s="326"/>
      <c r="I16" s="326"/>
      <c r="J16" s="326"/>
      <c r="K16" s="326"/>
      <c r="L16" s="326"/>
      <c r="M16" s="326"/>
      <c r="N16" s="326"/>
      <c r="O16" s="326"/>
      <c r="P16" s="326"/>
      <c r="Q16" s="326"/>
      <c r="R16" s="354">
        <f t="shared" si="0"/>
        <v>0</v>
      </c>
    </row>
    <row r="17" spans="1:18" s="324" customFormat="1" ht="36" customHeight="1" x14ac:dyDescent="0.3">
      <c r="A17" s="371" t="s">
        <v>2154</v>
      </c>
      <c r="B17" s="370">
        <v>9</v>
      </c>
      <c r="C17" s="369"/>
      <c r="D17" s="368"/>
      <c r="E17" s="327"/>
      <c r="F17" s="327"/>
      <c r="G17" s="327"/>
      <c r="H17" s="326"/>
      <c r="I17" s="326"/>
      <c r="J17" s="326"/>
      <c r="K17" s="326"/>
      <c r="L17" s="326"/>
      <c r="M17" s="326"/>
      <c r="N17" s="326"/>
      <c r="O17" s="326"/>
      <c r="P17" s="326"/>
      <c r="Q17" s="326"/>
      <c r="R17" s="354">
        <f t="shared" si="0"/>
        <v>0</v>
      </c>
    </row>
    <row r="18" spans="1:18" s="324" customFormat="1" ht="36" customHeight="1" x14ac:dyDescent="0.3">
      <c r="A18" s="372" t="s">
        <v>2153</v>
      </c>
      <c r="B18" s="370">
        <v>9</v>
      </c>
      <c r="C18" s="369"/>
      <c r="D18" s="368"/>
      <c r="E18" s="327"/>
      <c r="F18" s="327"/>
      <c r="G18" s="327"/>
      <c r="H18" s="326"/>
      <c r="I18" s="326"/>
      <c r="J18" s="326"/>
      <c r="K18" s="326"/>
      <c r="L18" s="326"/>
      <c r="M18" s="326"/>
      <c r="N18" s="326"/>
      <c r="O18" s="326"/>
      <c r="P18" s="326"/>
      <c r="Q18" s="326"/>
      <c r="R18" s="354">
        <f t="shared" si="0"/>
        <v>0</v>
      </c>
    </row>
    <row r="19" spans="1:18" s="324" customFormat="1" ht="36" customHeight="1" x14ac:dyDescent="0.3">
      <c r="A19" s="371" t="s">
        <v>2152</v>
      </c>
      <c r="B19" s="370">
        <v>2</v>
      </c>
      <c r="C19" s="369"/>
      <c r="D19" s="368"/>
      <c r="E19" s="327"/>
      <c r="F19" s="327"/>
      <c r="G19" s="327"/>
      <c r="H19" s="326"/>
      <c r="I19" s="326"/>
      <c r="J19" s="326"/>
      <c r="K19" s="326"/>
      <c r="L19" s="326"/>
      <c r="M19" s="326"/>
      <c r="N19" s="326"/>
      <c r="O19" s="326"/>
      <c r="P19" s="326"/>
      <c r="Q19" s="326"/>
      <c r="R19" s="354">
        <f t="shared" si="0"/>
        <v>0</v>
      </c>
    </row>
    <row r="20" spans="1:18" s="324" customFormat="1" ht="36" customHeight="1" x14ac:dyDescent="0.3">
      <c r="A20" s="372" t="s">
        <v>2151</v>
      </c>
      <c r="B20" s="370">
        <v>2</v>
      </c>
      <c r="C20" s="369"/>
      <c r="D20" s="368"/>
      <c r="E20" s="327"/>
      <c r="F20" s="327"/>
      <c r="G20" s="327"/>
      <c r="H20" s="326"/>
      <c r="I20" s="326"/>
      <c r="J20" s="326"/>
      <c r="K20" s="326"/>
      <c r="L20" s="326"/>
      <c r="M20" s="326"/>
      <c r="N20" s="326"/>
      <c r="O20" s="326"/>
      <c r="P20" s="326"/>
      <c r="Q20" s="326"/>
      <c r="R20" s="354">
        <f t="shared" si="0"/>
        <v>0</v>
      </c>
    </row>
    <row r="21" spans="1:18" s="324" customFormat="1" ht="36" customHeight="1" x14ac:dyDescent="0.3">
      <c r="A21" s="371" t="s">
        <v>2150</v>
      </c>
      <c r="B21" s="370">
        <v>0.3</v>
      </c>
      <c r="C21" s="369"/>
      <c r="D21" s="368"/>
      <c r="E21" s="327"/>
      <c r="F21" s="327"/>
      <c r="G21" s="327"/>
      <c r="H21" s="326"/>
      <c r="I21" s="326"/>
      <c r="J21" s="326"/>
      <c r="K21" s="326"/>
      <c r="L21" s="326"/>
      <c r="M21" s="326"/>
      <c r="N21" s="326"/>
      <c r="O21" s="326"/>
      <c r="P21" s="326"/>
      <c r="Q21" s="326"/>
      <c r="R21" s="354">
        <f t="shared" si="0"/>
        <v>0</v>
      </c>
    </row>
    <row r="22" spans="1:18" s="324" customFormat="1" ht="36" customHeight="1" x14ac:dyDescent="0.3">
      <c r="A22" s="366" t="s">
        <v>2149</v>
      </c>
      <c r="B22" s="329">
        <v>2</v>
      </c>
      <c r="C22" s="328"/>
      <c r="D22" s="328"/>
      <c r="E22" s="327"/>
      <c r="F22" s="327"/>
      <c r="G22" s="327"/>
      <c r="H22" s="326"/>
      <c r="I22" s="326"/>
      <c r="J22" s="326"/>
      <c r="K22" s="326"/>
      <c r="L22" s="326"/>
      <c r="M22" s="326"/>
      <c r="N22" s="326"/>
      <c r="O22" s="326"/>
      <c r="P22" s="326"/>
      <c r="Q22" s="326"/>
      <c r="R22" s="325">
        <f t="shared" si="0"/>
        <v>0</v>
      </c>
    </row>
    <row r="23" spans="1:18" s="324" customFormat="1" ht="24" customHeight="1" x14ac:dyDescent="0.3">
      <c r="A23" s="533" t="s">
        <v>1983</v>
      </c>
      <c r="B23" s="533"/>
      <c r="C23" s="533"/>
      <c r="D23" s="533"/>
      <c r="E23" s="533"/>
      <c r="F23" s="533"/>
      <c r="G23" s="533"/>
      <c r="H23" s="533"/>
      <c r="I23" s="533"/>
      <c r="J23" s="533"/>
      <c r="K23" s="533"/>
      <c r="L23" s="533"/>
      <c r="M23" s="533"/>
      <c r="N23" s="533"/>
      <c r="O23" s="533"/>
      <c r="P23" s="533"/>
      <c r="Q23" s="533"/>
      <c r="R23" s="367" t="s">
        <v>2148</v>
      </c>
    </row>
    <row r="24" spans="1:18" ht="21" customHeight="1" x14ac:dyDescent="0.25">
      <c r="A24" s="506" t="s">
        <v>2020</v>
      </c>
      <c r="B24" s="506"/>
      <c r="C24" s="506"/>
      <c r="D24" s="506"/>
      <c r="E24" s="506"/>
      <c r="F24" s="506"/>
      <c r="G24" s="506"/>
      <c r="H24" s="506"/>
      <c r="I24" s="506"/>
      <c r="J24" s="506"/>
      <c r="K24" s="506"/>
      <c r="L24" s="506"/>
      <c r="M24" s="506"/>
      <c r="N24" s="506"/>
      <c r="O24" s="506"/>
      <c r="P24" s="506"/>
      <c r="Q24" s="506"/>
      <c r="R24" s="506"/>
    </row>
    <row r="25" spans="1:18" ht="21" customHeight="1" x14ac:dyDescent="0.25">
      <c r="A25" s="519" t="s">
        <v>2019</v>
      </c>
      <c r="B25" s="519"/>
      <c r="C25" s="519"/>
      <c r="D25" s="519"/>
      <c r="E25" s="519"/>
      <c r="F25" s="519"/>
      <c r="G25" s="519"/>
      <c r="H25" s="519"/>
      <c r="I25" s="519"/>
      <c r="J25" s="519"/>
      <c r="K25" s="519"/>
      <c r="L25" s="519"/>
      <c r="M25" s="519"/>
      <c r="N25" s="519"/>
      <c r="O25" s="519"/>
      <c r="P25" s="519"/>
      <c r="Q25" s="519"/>
      <c r="R25" s="519"/>
    </row>
    <row r="26" spans="1:18" ht="21" customHeight="1" x14ac:dyDescent="0.25">
      <c r="A26" s="532" t="s">
        <v>2018</v>
      </c>
      <c r="B26" s="532"/>
      <c r="C26" s="532"/>
      <c r="D26" s="532"/>
      <c r="E26" s="532"/>
      <c r="F26" s="532"/>
      <c r="G26" s="532"/>
      <c r="H26" s="532"/>
      <c r="I26" s="532"/>
      <c r="J26" s="532"/>
      <c r="K26" s="532"/>
      <c r="L26" s="532"/>
      <c r="M26" s="532"/>
      <c r="N26" s="532"/>
      <c r="O26" s="532"/>
      <c r="P26" s="532"/>
      <c r="Q26" s="532"/>
      <c r="R26" s="532"/>
    </row>
    <row r="27" spans="1:18" ht="15" customHeight="1" x14ac:dyDescent="0.25">
      <c r="A27" s="343"/>
      <c r="B27" s="520" t="s">
        <v>2017</v>
      </c>
      <c r="C27" s="521"/>
      <c r="D27" s="522"/>
      <c r="E27" s="523" t="s">
        <v>2016</v>
      </c>
      <c r="F27" s="524"/>
      <c r="G27" s="525"/>
      <c r="H27" s="526" t="s">
        <v>2015</v>
      </c>
      <c r="I27" s="527"/>
      <c r="J27" s="527"/>
      <c r="K27" s="527"/>
      <c r="L27" s="527"/>
      <c r="M27" s="527"/>
      <c r="N27" s="527"/>
      <c r="O27" s="527"/>
      <c r="P27" s="527"/>
      <c r="Q27" s="528"/>
      <c r="R27" s="343"/>
    </row>
    <row r="28" spans="1:18" ht="37.5" customHeight="1" x14ac:dyDescent="0.25">
      <c r="A28" s="507" t="s">
        <v>2014</v>
      </c>
      <c r="B28" s="516" t="s">
        <v>2013</v>
      </c>
      <c r="C28" s="517"/>
      <c r="D28" s="518"/>
      <c r="E28" s="513" t="s">
        <v>2012</v>
      </c>
      <c r="F28" s="514"/>
      <c r="G28" s="515"/>
      <c r="H28" s="529" t="s">
        <v>2011</v>
      </c>
      <c r="I28" s="530"/>
      <c r="J28" s="530"/>
      <c r="K28" s="530"/>
      <c r="L28" s="530"/>
      <c r="M28" s="530"/>
      <c r="N28" s="530"/>
      <c r="O28" s="530"/>
      <c r="P28" s="530"/>
      <c r="Q28" s="531"/>
      <c r="R28" s="510" t="s">
        <v>2010</v>
      </c>
    </row>
    <row r="29" spans="1:18" s="336" customFormat="1" ht="72" customHeight="1" x14ac:dyDescent="0.3">
      <c r="A29" s="508"/>
      <c r="B29" s="342" t="s">
        <v>2009</v>
      </c>
      <c r="C29" s="341" t="s">
        <v>2008</v>
      </c>
      <c r="D29" s="341" t="s">
        <v>2007</v>
      </c>
      <c r="E29" s="340" t="s">
        <v>2006</v>
      </c>
      <c r="F29" s="339" t="s">
        <v>2005</v>
      </c>
      <c r="G29" s="339" t="s">
        <v>2004</v>
      </c>
      <c r="H29" s="337" t="s">
        <v>2003</v>
      </c>
      <c r="I29" s="337" t="s">
        <v>2002</v>
      </c>
      <c r="J29" s="338" t="s">
        <v>2001</v>
      </c>
      <c r="K29" s="337" t="s">
        <v>2000</v>
      </c>
      <c r="L29" s="337" t="s">
        <v>1999</v>
      </c>
      <c r="M29" s="337" t="s">
        <v>1998</v>
      </c>
      <c r="N29" s="338" t="s">
        <v>1997</v>
      </c>
      <c r="O29" s="337" t="s">
        <v>1996</v>
      </c>
      <c r="P29" s="337" t="s">
        <v>1995</v>
      </c>
      <c r="Q29" s="337" t="s">
        <v>1994</v>
      </c>
      <c r="R29" s="511"/>
    </row>
    <row r="30" spans="1:18" s="324" customFormat="1" ht="60" customHeight="1" x14ac:dyDescent="0.3">
      <c r="A30" s="509"/>
      <c r="B30" s="335" t="s">
        <v>1993</v>
      </c>
      <c r="C30" s="334" t="s">
        <v>1992</v>
      </c>
      <c r="D30" s="334" t="s">
        <v>1991</v>
      </c>
      <c r="E30" s="333" t="s">
        <v>1990</v>
      </c>
      <c r="F30" s="333" t="s">
        <v>1990</v>
      </c>
      <c r="G30" s="333" t="s">
        <v>1990</v>
      </c>
      <c r="H30" s="332" t="s">
        <v>1989</v>
      </c>
      <c r="I30" s="332" t="s">
        <v>1989</v>
      </c>
      <c r="J30" s="332" t="s">
        <v>1989</v>
      </c>
      <c r="K30" s="332" t="s">
        <v>1989</v>
      </c>
      <c r="L30" s="332" t="s">
        <v>1989</v>
      </c>
      <c r="M30" s="332" t="s">
        <v>1989</v>
      </c>
      <c r="N30" s="332" t="s">
        <v>1989</v>
      </c>
      <c r="O30" s="332" t="s">
        <v>1989</v>
      </c>
      <c r="P30" s="332" t="s">
        <v>1989</v>
      </c>
      <c r="Q30" s="332" t="s">
        <v>1989</v>
      </c>
      <c r="R30" s="512"/>
    </row>
    <row r="31" spans="1:18" s="324" customFormat="1" ht="36" customHeight="1" x14ac:dyDescent="0.3">
      <c r="A31" s="366" t="s">
        <v>2147</v>
      </c>
      <c r="B31" s="329">
        <v>20</v>
      </c>
      <c r="C31" s="328"/>
      <c r="D31" s="328"/>
      <c r="E31" s="327"/>
      <c r="F31" s="327"/>
      <c r="G31" s="327"/>
      <c r="H31" s="326"/>
      <c r="I31" s="326"/>
      <c r="J31" s="326"/>
      <c r="K31" s="326"/>
      <c r="L31" s="326"/>
      <c r="M31" s="326"/>
      <c r="N31" s="326"/>
      <c r="O31" s="326"/>
      <c r="P31" s="326"/>
      <c r="Q31" s="326"/>
      <c r="R31" s="325">
        <f t="shared" ref="R31:R45" si="1">(C31*D31)*((SUM(E31:G31)/3)+(SUM(H31:Q31)/10))</f>
        <v>0</v>
      </c>
    </row>
    <row r="32" spans="1:18" s="363" customFormat="1" ht="36" customHeight="1" x14ac:dyDescent="0.3">
      <c r="A32" s="365" t="s">
        <v>2146</v>
      </c>
      <c r="B32" s="329">
        <v>0.13</v>
      </c>
      <c r="C32" s="328"/>
      <c r="D32" s="328"/>
      <c r="E32" s="327"/>
      <c r="F32" s="327"/>
      <c r="G32" s="327"/>
      <c r="H32" s="326"/>
      <c r="I32" s="326"/>
      <c r="J32" s="326"/>
      <c r="K32" s="326"/>
      <c r="L32" s="326"/>
      <c r="M32" s="326"/>
      <c r="N32" s="326"/>
      <c r="O32" s="326"/>
      <c r="P32" s="326"/>
      <c r="Q32" s="326"/>
      <c r="R32" s="325">
        <f t="shared" si="1"/>
        <v>0</v>
      </c>
    </row>
    <row r="33" spans="1:18" s="363" customFormat="1" ht="36" customHeight="1" x14ac:dyDescent="0.3">
      <c r="A33" s="365" t="s">
        <v>2145</v>
      </c>
      <c r="B33" s="329">
        <v>0.03</v>
      </c>
      <c r="C33" s="328"/>
      <c r="D33" s="328"/>
      <c r="E33" s="327"/>
      <c r="F33" s="327"/>
      <c r="G33" s="327"/>
      <c r="H33" s="326"/>
      <c r="I33" s="326"/>
      <c r="J33" s="326"/>
      <c r="K33" s="326"/>
      <c r="L33" s="326"/>
      <c r="M33" s="326"/>
      <c r="N33" s="326"/>
      <c r="O33" s="326"/>
      <c r="P33" s="326"/>
      <c r="Q33" s="326"/>
      <c r="R33" s="325">
        <f t="shared" si="1"/>
        <v>0</v>
      </c>
    </row>
    <row r="34" spans="1:18" s="363" customFormat="1" ht="36" customHeight="1" x14ac:dyDescent="0.3">
      <c r="A34" s="364" t="s">
        <v>2144</v>
      </c>
      <c r="B34" s="329">
        <v>0.03</v>
      </c>
      <c r="C34" s="328"/>
      <c r="D34" s="328"/>
      <c r="E34" s="327"/>
      <c r="F34" s="327"/>
      <c r="G34" s="327"/>
      <c r="H34" s="326"/>
      <c r="I34" s="326"/>
      <c r="J34" s="326"/>
      <c r="K34" s="326"/>
      <c r="L34" s="326"/>
      <c r="M34" s="326"/>
      <c r="N34" s="326"/>
      <c r="O34" s="326"/>
      <c r="P34" s="326"/>
      <c r="Q34" s="326"/>
      <c r="R34" s="325">
        <f t="shared" si="1"/>
        <v>0</v>
      </c>
    </row>
    <row r="35" spans="1:18" s="363" customFormat="1" ht="36" customHeight="1" x14ac:dyDescent="0.3">
      <c r="A35" s="364" t="s">
        <v>2143</v>
      </c>
      <c r="B35" s="329">
        <v>0.12</v>
      </c>
      <c r="C35" s="328"/>
      <c r="D35" s="328"/>
      <c r="E35" s="327"/>
      <c r="F35" s="327"/>
      <c r="G35" s="327"/>
      <c r="H35" s="326"/>
      <c r="I35" s="326"/>
      <c r="J35" s="326"/>
      <c r="K35" s="326"/>
      <c r="L35" s="326"/>
      <c r="M35" s="326"/>
      <c r="N35" s="326"/>
      <c r="O35" s="326"/>
      <c r="P35" s="326"/>
      <c r="Q35" s="326"/>
      <c r="R35" s="325">
        <f t="shared" si="1"/>
        <v>0</v>
      </c>
    </row>
    <row r="36" spans="1:18" s="363" customFormat="1" ht="36" customHeight="1" x14ac:dyDescent="0.3">
      <c r="A36" s="364" t="s">
        <v>2142</v>
      </c>
      <c r="B36" s="329">
        <v>0.21</v>
      </c>
      <c r="C36" s="328"/>
      <c r="D36" s="328"/>
      <c r="E36" s="327"/>
      <c r="F36" s="327"/>
      <c r="G36" s="327"/>
      <c r="H36" s="326"/>
      <c r="I36" s="326"/>
      <c r="J36" s="326"/>
      <c r="K36" s="326"/>
      <c r="L36" s="326"/>
      <c r="M36" s="326"/>
      <c r="N36" s="326"/>
      <c r="O36" s="326"/>
      <c r="P36" s="326"/>
      <c r="Q36" s="326"/>
      <c r="R36" s="325">
        <f t="shared" si="1"/>
        <v>0</v>
      </c>
    </row>
    <row r="37" spans="1:18" s="363" customFormat="1" ht="36" customHeight="1" x14ac:dyDescent="0.3">
      <c r="A37" s="364" t="s">
        <v>2141</v>
      </c>
      <c r="B37" s="329">
        <v>0.03</v>
      </c>
      <c r="C37" s="328"/>
      <c r="D37" s="328"/>
      <c r="E37" s="327"/>
      <c r="F37" s="327"/>
      <c r="G37" s="327"/>
      <c r="H37" s="326"/>
      <c r="I37" s="326"/>
      <c r="J37" s="326"/>
      <c r="K37" s="326"/>
      <c r="L37" s="326"/>
      <c r="M37" s="326"/>
      <c r="N37" s="326"/>
      <c r="O37" s="326"/>
      <c r="P37" s="326"/>
      <c r="Q37" s="326"/>
      <c r="R37" s="325">
        <f t="shared" si="1"/>
        <v>0</v>
      </c>
    </row>
    <row r="38" spans="1:18" s="324" customFormat="1" ht="36" customHeight="1" x14ac:dyDescent="0.3">
      <c r="A38" s="361" t="s">
        <v>2140</v>
      </c>
      <c r="B38" s="329">
        <v>20</v>
      </c>
      <c r="C38" s="328"/>
      <c r="D38" s="328"/>
      <c r="E38" s="327"/>
      <c r="F38" s="327"/>
      <c r="G38" s="327"/>
      <c r="H38" s="326"/>
      <c r="I38" s="326"/>
      <c r="J38" s="326"/>
      <c r="K38" s="326"/>
      <c r="L38" s="326"/>
      <c r="M38" s="326"/>
      <c r="N38" s="326"/>
      <c r="O38" s="326"/>
      <c r="P38" s="326"/>
      <c r="Q38" s="326"/>
      <c r="R38" s="325">
        <f t="shared" si="1"/>
        <v>0</v>
      </c>
    </row>
    <row r="39" spans="1:18" s="324" customFormat="1" ht="36" customHeight="1" x14ac:dyDescent="0.3">
      <c r="A39" s="361" t="s">
        <v>2139</v>
      </c>
      <c r="B39" s="329">
        <v>0.13</v>
      </c>
      <c r="C39" s="328"/>
      <c r="D39" s="328"/>
      <c r="E39" s="327"/>
      <c r="F39" s="327"/>
      <c r="G39" s="327"/>
      <c r="H39" s="326"/>
      <c r="I39" s="326"/>
      <c r="J39" s="326"/>
      <c r="K39" s="326"/>
      <c r="L39" s="326"/>
      <c r="M39" s="326"/>
      <c r="N39" s="326"/>
      <c r="O39" s="326"/>
      <c r="P39" s="326"/>
      <c r="Q39" s="326"/>
      <c r="R39" s="325">
        <f t="shared" si="1"/>
        <v>0</v>
      </c>
    </row>
    <row r="40" spans="1:18" s="324" customFormat="1" ht="36" customHeight="1" x14ac:dyDescent="0.3">
      <c r="A40" s="361" t="s">
        <v>2138</v>
      </c>
      <c r="B40" s="329">
        <v>15</v>
      </c>
      <c r="C40" s="328"/>
      <c r="D40" s="328"/>
      <c r="E40" s="327"/>
      <c r="F40" s="327"/>
      <c r="G40" s="327"/>
      <c r="H40" s="326"/>
      <c r="I40" s="326"/>
      <c r="J40" s="326"/>
      <c r="K40" s="326"/>
      <c r="L40" s="326"/>
      <c r="M40" s="326"/>
      <c r="N40" s="326"/>
      <c r="O40" s="326"/>
      <c r="P40" s="326"/>
      <c r="Q40" s="326"/>
      <c r="R40" s="325">
        <f t="shared" si="1"/>
        <v>0</v>
      </c>
    </row>
    <row r="41" spans="1:18" s="324" customFormat="1" ht="36" customHeight="1" x14ac:dyDescent="0.3">
      <c r="A41" s="350" t="s">
        <v>2137</v>
      </c>
      <c r="B41" s="329">
        <v>42.4</v>
      </c>
      <c r="C41" s="328"/>
      <c r="D41" s="328"/>
      <c r="E41" s="327"/>
      <c r="F41" s="327"/>
      <c r="G41" s="327"/>
      <c r="H41" s="326"/>
      <c r="I41" s="326"/>
      <c r="J41" s="326"/>
      <c r="K41" s="326"/>
      <c r="L41" s="326"/>
      <c r="M41" s="326"/>
      <c r="N41" s="326"/>
      <c r="O41" s="326"/>
      <c r="P41" s="326"/>
      <c r="Q41" s="326"/>
      <c r="R41" s="325">
        <f t="shared" si="1"/>
        <v>0</v>
      </c>
    </row>
    <row r="42" spans="1:18" s="324" customFormat="1" ht="36" customHeight="1" x14ac:dyDescent="0.3">
      <c r="A42" s="361" t="s">
        <v>2136</v>
      </c>
      <c r="B42" s="329">
        <v>7</v>
      </c>
      <c r="C42" s="328"/>
      <c r="D42" s="328"/>
      <c r="E42" s="327"/>
      <c r="F42" s="327"/>
      <c r="G42" s="327"/>
      <c r="H42" s="326"/>
      <c r="I42" s="326"/>
      <c r="J42" s="326"/>
      <c r="K42" s="326"/>
      <c r="L42" s="326"/>
      <c r="M42" s="326"/>
      <c r="N42" s="326"/>
      <c r="O42" s="326"/>
      <c r="P42" s="326"/>
      <c r="Q42" s="326"/>
      <c r="R42" s="325">
        <f t="shared" si="1"/>
        <v>0</v>
      </c>
    </row>
    <row r="43" spans="1:18" s="324" customFormat="1" ht="36" customHeight="1" x14ac:dyDescent="0.3">
      <c r="A43" s="350" t="s">
        <v>2135</v>
      </c>
      <c r="B43" s="329">
        <v>1.94</v>
      </c>
      <c r="C43" s="328"/>
      <c r="D43" s="328"/>
      <c r="E43" s="327"/>
      <c r="F43" s="327"/>
      <c r="G43" s="327"/>
      <c r="H43" s="326"/>
      <c r="I43" s="326"/>
      <c r="J43" s="326"/>
      <c r="K43" s="326"/>
      <c r="L43" s="326"/>
      <c r="M43" s="326"/>
      <c r="N43" s="326"/>
      <c r="O43" s="326"/>
      <c r="P43" s="326"/>
      <c r="Q43" s="326"/>
      <c r="R43" s="325">
        <f t="shared" si="1"/>
        <v>0</v>
      </c>
    </row>
    <row r="44" spans="1:18" s="324" customFormat="1" ht="36" customHeight="1" x14ac:dyDescent="0.3">
      <c r="A44" s="361" t="s">
        <v>2134</v>
      </c>
      <c r="B44" s="329"/>
      <c r="C44" s="328"/>
      <c r="D44" s="328"/>
      <c r="E44" s="327"/>
      <c r="F44" s="327"/>
      <c r="G44" s="327"/>
      <c r="H44" s="326"/>
      <c r="I44" s="326"/>
      <c r="J44" s="326"/>
      <c r="K44" s="326"/>
      <c r="L44" s="326"/>
      <c r="M44" s="326"/>
      <c r="N44" s="326"/>
      <c r="O44" s="326"/>
      <c r="P44" s="326"/>
      <c r="Q44" s="326"/>
      <c r="R44" s="325">
        <f t="shared" si="1"/>
        <v>0</v>
      </c>
    </row>
    <row r="45" spans="1:18" s="324" customFormat="1" ht="36" customHeight="1" x14ac:dyDescent="0.3">
      <c r="A45" s="361" t="s">
        <v>2133</v>
      </c>
      <c r="B45" s="329">
        <v>0.02</v>
      </c>
      <c r="C45" s="328"/>
      <c r="D45" s="328"/>
      <c r="E45" s="327"/>
      <c r="F45" s="327"/>
      <c r="G45" s="327"/>
      <c r="H45" s="326"/>
      <c r="I45" s="326"/>
      <c r="J45" s="326"/>
      <c r="K45" s="326"/>
      <c r="L45" s="326"/>
      <c r="M45" s="326"/>
      <c r="N45" s="326"/>
      <c r="O45" s="326"/>
      <c r="P45" s="326"/>
      <c r="Q45" s="326"/>
      <c r="R45" s="325">
        <f t="shared" si="1"/>
        <v>0</v>
      </c>
    </row>
    <row r="46" spans="1:18" s="353" customFormat="1" ht="24" customHeight="1" x14ac:dyDescent="0.25">
      <c r="A46" s="533" t="s">
        <v>1983</v>
      </c>
      <c r="B46" s="533"/>
      <c r="C46" s="533"/>
      <c r="D46" s="533"/>
      <c r="E46" s="533"/>
      <c r="F46" s="533"/>
      <c r="G46" s="533"/>
      <c r="H46" s="533"/>
      <c r="I46" s="533"/>
      <c r="J46" s="533"/>
      <c r="K46" s="533"/>
      <c r="L46" s="533"/>
      <c r="M46" s="533"/>
      <c r="N46" s="533"/>
      <c r="O46" s="533"/>
      <c r="P46" s="533"/>
      <c r="Q46" s="533"/>
      <c r="R46" s="362" t="s">
        <v>2132</v>
      </c>
    </row>
    <row r="47" spans="1:18" ht="21" customHeight="1" x14ac:dyDescent="0.25">
      <c r="A47" s="506" t="s">
        <v>2020</v>
      </c>
      <c r="B47" s="506"/>
      <c r="C47" s="506"/>
      <c r="D47" s="506"/>
      <c r="E47" s="506"/>
      <c r="F47" s="506"/>
      <c r="G47" s="506"/>
      <c r="H47" s="506"/>
      <c r="I47" s="506"/>
      <c r="J47" s="506"/>
      <c r="K47" s="506"/>
      <c r="L47" s="506"/>
      <c r="M47" s="506"/>
      <c r="N47" s="506"/>
      <c r="O47" s="506"/>
      <c r="P47" s="506"/>
      <c r="Q47" s="506"/>
      <c r="R47" s="506"/>
    </row>
    <row r="48" spans="1:18" ht="21" customHeight="1" x14ac:dyDescent="0.25">
      <c r="A48" s="519" t="s">
        <v>2019</v>
      </c>
      <c r="B48" s="519"/>
      <c r="C48" s="519"/>
      <c r="D48" s="519"/>
      <c r="E48" s="519"/>
      <c r="F48" s="519"/>
      <c r="G48" s="519"/>
      <c r="H48" s="519"/>
      <c r="I48" s="519"/>
      <c r="J48" s="519"/>
      <c r="K48" s="519"/>
      <c r="L48" s="519"/>
      <c r="M48" s="519"/>
      <c r="N48" s="519"/>
      <c r="O48" s="519"/>
      <c r="P48" s="519"/>
      <c r="Q48" s="519"/>
      <c r="R48" s="519"/>
    </row>
    <row r="49" spans="1:18" ht="21" customHeight="1" x14ac:dyDescent="0.25">
      <c r="A49" s="532" t="s">
        <v>2018</v>
      </c>
      <c r="B49" s="532"/>
      <c r="C49" s="532"/>
      <c r="D49" s="532"/>
      <c r="E49" s="532"/>
      <c r="F49" s="532"/>
      <c r="G49" s="532"/>
      <c r="H49" s="532"/>
      <c r="I49" s="532"/>
      <c r="J49" s="532"/>
      <c r="K49" s="532"/>
      <c r="L49" s="532"/>
      <c r="M49" s="532"/>
      <c r="N49" s="532"/>
      <c r="O49" s="532"/>
      <c r="P49" s="532"/>
      <c r="Q49" s="532"/>
      <c r="R49" s="532"/>
    </row>
    <row r="50" spans="1:18" ht="15" customHeight="1" x14ac:dyDescent="0.25">
      <c r="A50" s="343"/>
      <c r="B50" s="520" t="s">
        <v>2017</v>
      </c>
      <c r="C50" s="521"/>
      <c r="D50" s="522"/>
      <c r="E50" s="523" t="s">
        <v>2016</v>
      </c>
      <c r="F50" s="524"/>
      <c r="G50" s="525"/>
      <c r="H50" s="526" t="s">
        <v>2015</v>
      </c>
      <c r="I50" s="527"/>
      <c r="J50" s="527"/>
      <c r="K50" s="527"/>
      <c r="L50" s="527"/>
      <c r="M50" s="527"/>
      <c r="N50" s="527"/>
      <c r="O50" s="527"/>
      <c r="P50" s="527"/>
      <c r="Q50" s="528"/>
      <c r="R50" s="343"/>
    </row>
    <row r="51" spans="1:18" ht="37.5" customHeight="1" x14ac:dyDescent="0.25">
      <c r="A51" s="507" t="s">
        <v>2014</v>
      </c>
      <c r="B51" s="516" t="s">
        <v>2013</v>
      </c>
      <c r="C51" s="517"/>
      <c r="D51" s="518"/>
      <c r="E51" s="513" t="s">
        <v>2012</v>
      </c>
      <c r="F51" s="514"/>
      <c r="G51" s="515"/>
      <c r="H51" s="529" t="s">
        <v>2011</v>
      </c>
      <c r="I51" s="530"/>
      <c r="J51" s="530"/>
      <c r="K51" s="530"/>
      <c r="L51" s="530"/>
      <c r="M51" s="530"/>
      <c r="N51" s="530"/>
      <c r="O51" s="530"/>
      <c r="P51" s="530"/>
      <c r="Q51" s="531"/>
      <c r="R51" s="510" t="s">
        <v>2010</v>
      </c>
    </row>
    <row r="52" spans="1:18" s="336" customFormat="1" ht="72" customHeight="1" x14ac:dyDescent="0.3">
      <c r="A52" s="508"/>
      <c r="B52" s="342" t="s">
        <v>2009</v>
      </c>
      <c r="C52" s="341" t="s">
        <v>2008</v>
      </c>
      <c r="D52" s="341" t="s">
        <v>2007</v>
      </c>
      <c r="E52" s="340" t="s">
        <v>2006</v>
      </c>
      <c r="F52" s="339" t="s">
        <v>2005</v>
      </c>
      <c r="G52" s="339" t="s">
        <v>2004</v>
      </c>
      <c r="H52" s="337" t="s">
        <v>2003</v>
      </c>
      <c r="I52" s="337" t="s">
        <v>2002</v>
      </c>
      <c r="J52" s="338" t="s">
        <v>2001</v>
      </c>
      <c r="K52" s="337" t="s">
        <v>2000</v>
      </c>
      <c r="L52" s="337" t="s">
        <v>1999</v>
      </c>
      <c r="M52" s="337" t="s">
        <v>1998</v>
      </c>
      <c r="N52" s="338" t="s">
        <v>1997</v>
      </c>
      <c r="O52" s="337" t="s">
        <v>1996</v>
      </c>
      <c r="P52" s="337" t="s">
        <v>1995</v>
      </c>
      <c r="Q52" s="337" t="s">
        <v>1994</v>
      </c>
      <c r="R52" s="511"/>
    </row>
    <row r="53" spans="1:18" s="324" customFormat="1" ht="60" customHeight="1" x14ac:dyDescent="0.3">
      <c r="A53" s="509"/>
      <c r="B53" s="335" t="s">
        <v>1993</v>
      </c>
      <c r="C53" s="334" t="s">
        <v>1992</v>
      </c>
      <c r="D53" s="334" t="s">
        <v>1991</v>
      </c>
      <c r="E53" s="333" t="s">
        <v>1990</v>
      </c>
      <c r="F53" s="333" t="s">
        <v>1990</v>
      </c>
      <c r="G53" s="333" t="s">
        <v>1990</v>
      </c>
      <c r="H53" s="332" t="s">
        <v>1989</v>
      </c>
      <c r="I53" s="332" t="s">
        <v>1989</v>
      </c>
      <c r="J53" s="332" t="s">
        <v>1989</v>
      </c>
      <c r="K53" s="332" t="s">
        <v>1989</v>
      </c>
      <c r="L53" s="332" t="s">
        <v>1989</v>
      </c>
      <c r="M53" s="332" t="s">
        <v>1989</v>
      </c>
      <c r="N53" s="332" t="s">
        <v>1989</v>
      </c>
      <c r="O53" s="332" t="s">
        <v>1989</v>
      </c>
      <c r="P53" s="332" t="s">
        <v>1989</v>
      </c>
      <c r="Q53" s="332" t="s">
        <v>1989</v>
      </c>
      <c r="R53" s="512"/>
    </row>
    <row r="54" spans="1:18" s="324" customFormat="1" ht="36" customHeight="1" x14ac:dyDescent="0.3">
      <c r="A54" s="361" t="s">
        <v>2131</v>
      </c>
      <c r="B54" s="329">
        <v>0.5</v>
      </c>
      <c r="C54" s="328"/>
      <c r="D54" s="328"/>
      <c r="E54" s="327"/>
      <c r="F54" s="327"/>
      <c r="G54" s="327"/>
      <c r="H54" s="326"/>
      <c r="I54" s="326"/>
      <c r="J54" s="326"/>
      <c r="K54" s="326"/>
      <c r="L54" s="326"/>
      <c r="M54" s="326"/>
      <c r="N54" s="326"/>
      <c r="O54" s="326"/>
      <c r="P54" s="326"/>
      <c r="Q54" s="326"/>
      <c r="R54" s="325">
        <f t="shared" ref="R54:R68" si="2">(C54*D54)*((SUM(E54:G54)/3)+(SUM(H54:Q54)/10))</f>
        <v>0</v>
      </c>
    </row>
    <row r="55" spans="1:18" s="324" customFormat="1" ht="36" customHeight="1" x14ac:dyDescent="0.3">
      <c r="A55" s="350" t="s">
        <v>2130</v>
      </c>
      <c r="B55" s="329">
        <v>10</v>
      </c>
      <c r="C55" s="328"/>
      <c r="D55" s="328"/>
      <c r="E55" s="327"/>
      <c r="F55" s="327"/>
      <c r="G55" s="327"/>
      <c r="H55" s="326"/>
      <c r="I55" s="326"/>
      <c r="J55" s="326"/>
      <c r="K55" s="326"/>
      <c r="L55" s="326"/>
      <c r="M55" s="326"/>
      <c r="N55" s="326"/>
      <c r="O55" s="326"/>
      <c r="P55" s="326"/>
      <c r="Q55" s="326"/>
      <c r="R55" s="325">
        <f t="shared" si="2"/>
        <v>0</v>
      </c>
    </row>
    <row r="56" spans="1:18" s="324" customFormat="1" ht="36" customHeight="1" x14ac:dyDescent="0.3">
      <c r="A56" s="361" t="s">
        <v>2129</v>
      </c>
      <c r="B56" s="329">
        <v>15.1</v>
      </c>
      <c r="C56" s="328"/>
      <c r="D56" s="328"/>
      <c r="E56" s="327"/>
      <c r="F56" s="327"/>
      <c r="G56" s="327"/>
      <c r="H56" s="326"/>
      <c r="I56" s="326"/>
      <c r="J56" s="326"/>
      <c r="K56" s="326"/>
      <c r="L56" s="326"/>
      <c r="M56" s="326"/>
      <c r="N56" s="326"/>
      <c r="O56" s="326"/>
      <c r="P56" s="326"/>
      <c r="Q56" s="326"/>
      <c r="R56" s="325">
        <f t="shared" si="2"/>
        <v>0</v>
      </c>
    </row>
    <row r="57" spans="1:18" s="324" customFormat="1" ht="36" customHeight="1" x14ac:dyDescent="0.3">
      <c r="A57" s="350" t="s">
        <v>2128</v>
      </c>
      <c r="B57" s="329">
        <v>6.2</v>
      </c>
      <c r="C57" s="328"/>
      <c r="D57" s="328"/>
      <c r="E57" s="327"/>
      <c r="F57" s="327"/>
      <c r="G57" s="327"/>
      <c r="H57" s="326"/>
      <c r="I57" s="326"/>
      <c r="J57" s="326"/>
      <c r="K57" s="326"/>
      <c r="L57" s="326"/>
      <c r="M57" s="326"/>
      <c r="N57" s="326"/>
      <c r="O57" s="326"/>
      <c r="P57" s="326"/>
      <c r="Q57" s="326"/>
      <c r="R57" s="325">
        <f t="shared" si="2"/>
        <v>0</v>
      </c>
    </row>
    <row r="58" spans="1:18" s="324" customFormat="1" ht="36" customHeight="1" x14ac:dyDescent="0.3">
      <c r="A58" s="350" t="s">
        <v>2127</v>
      </c>
      <c r="B58" s="329">
        <v>0.8</v>
      </c>
      <c r="C58" s="328"/>
      <c r="D58" s="328"/>
      <c r="E58" s="327"/>
      <c r="F58" s="327"/>
      <c r="G58" s="327"/>
      <c r="H58" s="326"/>
      <c r="I58" s="326"/>
      <c r="J58" s="326"/>
      <c r="K58" s="326"/>
      <c r="L58" s="326"/>
      <c r="M58" s="326"/>
      <c r="N58" s="326"/>
      <c r="O58" s="326"/>
      <c r="P58" s="326"/>
      <c r="Q58" s="326"/>
      <c r="R58" s="325">
        <f t="shared" si="2"/>
        <v>0</v>
      </c>
    </row>
    <row r="59" spans="1:18" s="324" customFormat="1" ht="36" customHeight="1" x14ac:dyDescent="0.3">
      <c r="A59" s="361" t="s">
        <v>2126</v>
      </c>
      <c r="B59" s="329">
        <v>0.03</v>
      </c>
      <c r="C59" s="328"/>
      <c r="D59" s="328"/>
      <c r="E59" s="327"/>
      <c r="F59" s="327"/>
      <c r="G59" s="327"/>
      <c r="H59" s="326"/>
      <c r="I59" s="326"/>
      <c r="J59" s="326"/>
      <c r="K59" s="326"/>
      <c r="L59" s="326" t="s">
        <v>2121</v>
      </c>
      <c r="M59" s="326"/>
      <c r="N59" s="326"/>
      <c r="O59" s="326"/>
      <c r="P59" s="326"/>
      <c r="Q59" s="326"/>
      <c r="R59" s="354">
        <f t="shared" si="2"/>
        <v>0</v>
      </c>
    </row>
    <row r="60" spans="1:18" s="324" customFormat="1" ht="36" customHeight="1" x14ac:dyDescent="0.3">
      <c r="A60" s="361" t="s">
        <v>2125</v>
      </c>
      <c r="B60" s="329">
        <v>0.03</v>
      </c>
      <c r="C60" s="328"/>
      <c r="D60" s="328"/>
      <c r="E60" s="327"/>
      <c r="F60" s="327"/>
      <c r="G60" s="327"/>
      <c r="H60" s="326"/>
      <c r="I60" s="326"/>
      <c r="J60" s="326"/>
      <c r="K60" s="326"/>
      <c r="L60" s="326" t="s">
        <v>2121</v>
      </c>
      <c r="M60" s="326"/>
      <c r="N60" s="326"/>
      <c r="O60" s="326"/>
      <c r="P60" s="326"/>
      <c r="Q60" s="326"/>
      <c r="R60" s="354">
        <f t="shared" si="2"/>
        <v>0</v>
      </c>
    </row>
    <row r="61" spans="1:18" s="324" customFormat="1" ht="36" customHeight="1" x14ac:dyDescent="0.3">
      <c r="A61" s="361" t="s">
        <v>2124</v>
      </c>
      <c r="B61" s="329">
        <v>0.08</v>
      </c>
      <c r="C61" s="328"/>
      <c r="D61" s="328"/>
      <c r="E61" s="327"/>
      <c r="F61" s="327"/>
      <c r="G61" s="327"/>
      <c r="H61" s="326"/>
      <c r="I61" s="326"/>
      <c r="J61" s="326"/>
      <c r="K61" s="326"/>
      <c r="L61" s="326" t="s">
        <v>2121</v>
      </c>
      <c r="M61" s="326"/>
      <c r="N61" s="326"/>
      <c r="O61" s="326"/>
      <c r="P61" s="326"/>
      <c r="Q61" s="326"/>
      <c r="R61" s="354">
        <f t="shared" si="2"/>
        <v>0</v>
      </c>
    </row>
    <row r="62" spans="1:18" s="324" customFormat="1" ht="36" customHeight="1" x14ac:dyDescent="0.3">
      <c r="A62" s="361" t="s">
        <v>2123</v>
      </c>
      <c r="B62" s="329">
        <v>0.03</v>
      </c>
      <c r="C62" s="328"/>
      <c r="D62" s="328"/>
      <c r="E62" s="327"/>
      <c r="F62" s="327"/>
      <c r="G62" s="327"/>
      <c r="H62" s="326"/>
      <c r="I62" s="326"/>
      <c r="J62" s="326"/>
      <c r="K62" s="326"/>
      <c r="L62" s="326" t="s">
        <v>2121</v>
      </c>
      <c r="M62" s="326"/>
      <c r="N62" s="326"/>
      <c r="O62" s="326"/>
      <c r="P62" s="326"/>
      <c r="Q62" s="326"/>
      <c r="R62" s="354">
        <f t="shared" si="2"/>
        <v>0</v>
      </c>
    </row>
    <row r="63" spans="1:18" s="324" customFormat="1" ht="36" customHeight="1" x14ac:dyDescent="0.3">
      <c r="A63" s="350" t="s">
        <v>2122</v>
      </c>
      <c r="B63" s="329">
        <v>0</v>
      </c>
      <c r="C63" s="328"/>
      <c r="D63" s="328"/>
      <c r="E63" s="327"/>
      <c r="F63" s="327"/>
      <c r="G63" s="327"/>
      <c r="H63" s="326"/>
      <c r="I63" s="326"/>
      <c r="J63" s="326"/>
      <c r="K63" s="326"/>
      <c r="L63" s="326" t="s">
        <v>2121</v>
      </c>
      <c r="M63" s="326"/>
      <c r="N63" s="326"/>
      <c r="O63" s="326"/>
      <c r="P63" s="326"/>
      <c r="Q63" s="326"/>
      <c r="R63" s="354">
        <f t="shared" si="2"/>
        <v>0</v>
      </c>
    </row>
    <row r="64" spans="1:18" s="324" customFormat="1" ht="36" customHeight="1" x14ac:dyDescent="0.3">
      <c r="A64" s="358" t="s">
        <v>2120</v>
      </c>
      <c r="B64" s="329">
        <v>0.53</v>
      </c>
      <c r="C64" s="328"/>
      <c r="D64" s="328"/>
      <c r="E64" s="327"/>
      <c r="F64" s="327"/>
      <c r="G64" s="327"/>
      <c r="H64" s="326"/>
      <c r="I64" s="326"/>
      <c r="J64" s="326"/>
      <c r="K64" s="326"/>
      <c r="L64" s="326"/>
      <c r="M64" s="326"/>
      <c r="N64" s="326"/>
      <c r="O64" s="326"/>
      <c r="P64" s="326"/>
      <c r="Q64" s="326"/>
      <c r="R64" s="354">
        <f t="shared" si="2"/>
        <v>0</v>
      </c>
    </row>
    <row r="65" spans="1:18" s="324" customFormat="1" ht="36" customHeight="1" x14ac:dyDescent="0.3">
      <c r="A65" s="358" t="s">
        <v>2119</v>
      </c>
      <c r="B65" s="329">
        <v>7.0000000000000007E-2</v>
      </c>
      <c r="C65" s="328"/>
      <c r="D65" s="328"/>
      <c r="E65" s="327"/>
      <c r="F65" s="327"/>
      <c r="G65" s="327"/>
      <c r="H65" s="326"/>
      <c r="I65" s="326"/>
      <c r="J65" s="326"/>
      <c r="K65" s="326"/>
      <c r="L65" s="326"/>
      <c r="M65" s="326"/>
      <c r="N65" s="326"/>
      <c r="O65" s="326"/>
      <c r="P65" s="326"/>
      <c r="Q65" s="326"/>
      <c r="R65" s="354">
        <f t="shared" si="2"/>
        <v>0</v>
      </c>
    </row>
    <row r="66" spans="1:18" s="308" customFormat="1" ht="36" customHeight="1" x14ac:dyDescent="0.25">
      <c r="A66" s="358" t="s">
        <v>2118</v>
      </c>
      <c r="B66" s="329">
        <v>0</v>
      </c>
      <c r="C66" s="328"/>
      <c r="D66" s="328"/>
      <c r="E66" s="327"/>
      <c r="F66" s="327"/>
      <c r="G66" s="327"/>
      <c r="H66" s="326"/>
      <c r="I66" s="326"/>
      <c r="J66" s="326"/>
      <c r="K66" s="326"/>
      <c r="L66" s="326"/>
      <c r="M66" s="326"/>
      <c r="N66" s="326"/>
      <c r="O66" s="326"/>
      <c r="P66" s="326"/>
      <c r="Q66" s="326"/>
      <c r="R66" s="354">
        <f t="shared" si="2"/>
        <v>0</v>
      </c>
    </row>
    <row r="67" spans="1:18" s="324" customFormat="1" ht="36" customHeight="1" x14ac:dyDescent="0.3">
      <c r="A67" s="358" t="s">
        <v>2117</v>
      </c>
      <c r="B67" s="329"/>
      <c r="C67" s="328"/>
      <c r="D67" s="328"/>
      <c r="E67" s="327"/>
      <c r="F67" s="327"/>
      <c r="G67" s="327"/>
      <c r="H67" s="326"/>
      <c r="I67" s="326"/>
      <c r="J67" s="326"/>
      <c r="K67" s="326"/>
      <c r="L67" s="326"/>
      <c r="M67" s="326"/>
      <c r="N67" s="326"/>
      <c r="O67" s="326"/>
      <c r="P67" s="326"/>
      <c r="Q67" s="326"/>
      <c r="R67" s="354">
        <f t="shared" si="2"/>
        <v>0</v>
      </c>
    </row>
    <row r="68" spans="1:18" s="324" customFormat="1" ht="36" customHeight="1" x14ac:dyDescent="0.3">
      <c r="A68" s="358" t="s">
        <v>2116</v>
      </c>
      <c r="B68" s="329">
        <v>17</v>
      </c>
      <c r="C68" s="328"/>
      <c r="D68" s="328"/>
      <c r="E68" s="327"/>
      <c r="F68" s="327"/>
      <c r="G68" s="327"/>
      <c r="H68" s="326"/>
      <c r="I68" s="326"/>
      <c r="J68" s="326"/>
      <c r="K68" s="326"/>
      <c r="L68" s="326"/>
      <c r="M68" s="326"/>
      <c r="N68" s="326"/>
      <c r="O68" s="326"/>
      <c r="P68" s="326"/>
      <c r="Q68" s="326"/>
      <c r="R68" s="354">
        <f t="shared" si="2"/>
        <v>0</v>
      </c>
    </row>
    <row r="69" spans="1:18" ht="24" customHeight="1" x14ac:dyDescent="0.25">
      <c r="A69" s="533" t="s">
        <v>1983</v>
      </c>
      <c r="B69" s="533"/>
      <c r="C69" s="533"/>
      <c r="D69" s="533"/>
      <c r="E69" s="533"/>
      <c r="F69" s="533"/>
      <c r="G69" s="533"/>
      <c r="H69" s="533"/>
      <c r="I69" s="533"/>
      <c r="J69" s="533"/>
      <c r="K69" s="533"/>
      <c r="L69" s="533"/>
      <c r="M69" s="533"/>
      <c r="N69" s="533"/>
      <c r="O69" s="533"/>
      <c r="P69" s="533"/>
      <c r="Q69" s="533"/>
      <c r="R69" s="360" t="s">
        <v>2115</v>
      </c>
    </row>
    <row r="70" spans="1:18" ht="21" customHeight="1" x14ac:dyDescent="0.25">
      <c r="A70" s="506" t="s">
        <v>2020</v>
      </c>
      <c r="B70" s="506"/>
      <c r="C70" s="506"/>
      <c r="D70" s="506"/>
      <c r="E70" s="506"/>
      <c r="F70" s="506"/>
      <c r="G70" s="506"/>
      <c r="H70" s="506"/>
      <c r="I70" s="506"/>
      <c r="J70" s="506"/>
      <c r="K70" s="506"/>
      <c r="L70" s="506"/>
      <c r="M70" s="506"/>
      <c r="N70" s="506"/>
      <c r="O70" s="506"/>
      <c r="P70" s="506"/>
      <c r="Q70" s="506"/>
      <c r="R70" s="506"/>
    </row>
    <row r="71" spans="1:18" ht="21" customHeight="1" x14ac:dyDescent="0.25">
      <c r="A71" s="519" t="s">
        <v>2019</v>
      </c>
      <c r="B71" s="519"/>
      <c r="C71" s="519"/>
      <c r="D71" s="519"/>
      <c r="E71" s="519"/>
      <c r="F71" s="519"/>
      <c r="G71" s="519"/>
      <c r="H71" s="519"/>
      <c r="I71" s="519"/>
      <c r="J71" s="519"/>
      <c r="K71" s="519"/>
      <c r="L71" s="519"/>
      <c r="M71" s="519"/>
      <c r="N71" s="519"/>
      <c r="O71" s="519"/>
      <c r="P71" s="519"/>
      <c r="Q71" s="519"/>
      <c r="R71" s="519"/>
    </row>
    <row r="72" spans="1:18" ht="21" customHeight="1" x14ac:dyDescent="0.25">
      <c r="A72" s="532" t="s">
        <v>2018</v>
      </c>
      <c r="B72" s="532"/>
      <c r="C72" s="532"/>
      <c r="D72" s="532"/>
      <c r="E72" s="532"/>
      <c r="F72" s="532"/>
      <c r="G72" s="532"/>
      <c r="H72" s="532"/>
      <c r="I72" s="532"/>
      <c r="J72" s="532"/>
      <c r="K72" s="532"/>
      <c r="L72" s="532"/>
      <c r="M72" s="532"/>
      <c r="N72" s="532"/>
      <c r="O72" s="532"/>
      <c r="P72" s="532"/>
      <c r="Q72" s="532"/>
      <c r="R72" s="532"/>
    </row>
    <row r="73" spans="1:18" ht="15" customHeight="1" x14ac:dyDescent="0.25">
      <c r="A73" s="343"/>
      <c r="B73" s="520" t="s">
        <v>2017</v>
      </c>
      <c r="C73" s="521"/>
      <c r="D73" s="522"/>
      <c r="E73" s="523" t="s">
        <v>2016</v>
      </c>
      <c r="F73" s="524"/>
      <c r="G73" s="525"/>
      <c r="H73" s="526" t="s">
        <v>2015</v>
      </c>
      <c r="I73" s="527"/>
      <c r="J73" s="527"/>
      <c r="K73" s="527"/>
      <c r="L73" s="527"/>
      <c r="M73" s="527"/>
      <c r="N73" s="527"/>
      <c r="O73" s="527"/>
      <c r="P73" s="527"/>
      <c r="Q73" s="528"/>
      <c r="R73" s="343"/>
    </row>
    <row r="74" spans="1:18" ht="37.5" customHeight="1" x14ac:dyDescent="0.25">
      <c r="A74" s="507" t="s">
        <v>2014</v>
      </c>
      <c r="B74" s="516" t="s">
        <v>2013</v>
      </c>
      <c r="C74" s="517"/>
      <c r="D74" s="518"/>
      <c r="E74" s="513" t="s">
        <v>2012</v>
      </c>
      <c r="F74" s="514"/>
      <c r="G74" s="515"/>
      <c r="H74" s="529" t="s">
        <v>2011</v>
      </c>
      <c r="I74" s="530"/>
      <c r="J74" s="530"/>
      <c r="K74" s="530"/>
      <c r="L74" s="530"/>
      <c r="M74" s="530"/>
      <c r="N74" s="530"/>
      <c r="O74" s="530"/>
      <c r="P74" s="530"/>
      <c r="Q74" s="531"/>
      <c r="R74" s="510" t="s">
        <v>2010</v>
      </c>
    </row>
    <row r="75" spans="1:18" s="336" customFormat="1" ht="72" customHeight="1" x14ac:dyDescent="0.3">
      <c r="A75" s="508"/>
      <c r="B75" s="342" t="s">
        <v>2009</v>
      </c>
      <c r="C75" s="341" t="s">
        <v>2008</v>
      </c>
      <c r="D75" s="341" t="s">
        <v>2007</v>
      </c>
      <c r="E75" s="340" t="s">
        <v>2006</v>
      </c>
      <c r="F75" s="339" t="s">
        <v>2005</v>
      </c>
      <c r="G75" s="339" t="s">
        <v>2004</v>
      </c>
      <c r="H75" s="337" t="s">
        <v>2003</v>
      </c>
      <c r="I75" s="337" t="s">
        <v>2002</v>
      </c>
      <c r="J75" s="338" t="s">
        <v>2001</v>
      </c>
      <c r="K75" s="337" t="s">
        <v>2000</v>
      </c>
      <c r="L75" s="337" t="s">
        <v>1999</v>
      </c>
      <c r="M75" s="337" t="s">
        <v>1998</v>
      </c>
      <c r="N75" s="338" t="s">
        <v>1997</v>
      </c>
      <c r="O75" s="337" t="s">
        <v>1996</v>
      </c>
      <c r="P75" s="337" t="s">
        <v>1995</v>
      </c>
      <c r="Q75" s="337" t="s">
        <v>1994</v>
      </c>
      <c r="R75" s="511"/>
    </row>
    <row r="76" spans="1:18" s="324" customFormat="1" ht="60" customHeight="1" x14ac:dyDescent="0.3">
      <c r="A76" s="509"/>
      <c r="B76" s="335" t="s">
        <v>1993</v>
      </c>
      <c r="C76" s="334" t="s">
        <v>1992</v>
      </c>
      <c r="D76" s="334" t="s">
        <v>1991</v>
      </c>
      <c r="E76" s="333" t="s">
        <v>1990</v>
      </c>
      <c r="F76" s="333" t="s">
        <v>1990</v>
      </c>
      <c r="G76" s="333" t="s">
        <v>1990</v>
      </c>
      <c r="H76" s="332" t="s">
        <v>1989</v>
      </c>
      <c r="I76" s="332" t="s">
        <v>1989</v>
      </c>
      <c r="J76" s="332" t="s">
        <v>1989</v>
      </c>
      <c r="K76" s="332" t="s">
        <v>1989</v>
      </c>
      <c r="L76" s="332" t="s">
        <v>1989</v>
      </c>
      <c r="M76" s="332" t="s">
        <v>1989</v>
      </c>
      <c r="N76" s="332" t="s">
        <v>1989</v>
      </c>
      <c r="O76" s="332" t="s">
        <v>1989</v>
      </c>
      <c r="P76" s="332" t="s">
        <v>1989</v>
      </c>
      <c r="Q76" s="332" t="s">
        <v>1989</v>
      </c>
      <c r="R76" s="512"/>
    </row>
    <row r="77" spans="1:18" s="324" customFormat="1" ht="36" customHeight="1" x14ac:dyDescent="0.3">
      <c r="A77" s="359" t="s">
        <v>2114</v>
      </c>
      <c r="B77" s="329">
        <v>0.34</v>
      </c>
      <c r="C77" s="328"/>
      <c r="D77" s="328"/>
      <c r="E77" s="327"/>
      <c r="F77" s="327"/>
      <c r="G77" s="327"/>
      <c r="H77" s="326"/>
      <c r="I77" s="326"/>
      <c r="J77" s="326"/>
      <c r="K77" s="326"/>
      <c r="L77" s="326"/>
      <c r="M77" s="326"/>
      <c r="N77" s="326"/>
      <c r="O77" s="326"/>
      <c r="P77" s="326"/>
      <c r="Q77" s="326"/>
      <c r="R77" s="354">
        <f t="shared" ref="R77:R91" si="3">(C77*D77)*((SUM(E77:G77)/3)+(SUM(H77:Q77)/10))</f>
        <v>0</v>
      </c>
    </row>
    <row r="78" spans="1:18" s="308" customFormat="1" ht="36" customHeight="1" x14ac:dyDescent="0.25">
      <c r="A78" s="358" t="s">
        <v>2113</v>
      </c>
      <c r="B78" s="329">
        <v>2.5</v>
      </c>
      <c r="C78" s="328"/>
      <c r="D78" s="328"/>
      <c r="E78" s="327"/>
      <c r="F78" s="327"/>
      <c r="G78" s="327"/>
      <c r="H78" s="326"/>
      <c r="I78" s="326"/>
      <c r="J78" s="326"/>
      <c r="K78" s="326"/>
      <c r="L78" s="326"/>
      <c r="M78" s="326"/>
      <c r="N78" s="326"/>
      <c r="O78" s="326"/>
      <c r="P78" s="326"/>
      <c r="Q78" s="326"/>
      <c r="R78" s="354">
        <f t="shared" si="3"/>
        <v>0</v>
      </c>
    </row>
    <row r="79" spans="1:18" s="324" customFormat="1" ht="36" customHeight="1" x14ac:dyDescent="0.3">
      <c r="A79" s="358" t="s">
        <v>2112</v>
      </c>
      <c r="B79" s="329"/>
      <c r="C79" s="328"/>
      <c r="D79" s="328"/>
      <c r="E79" s="327"/>
      <c r="F79" s="327"/>
      <c r="G79" s="327"/>
      <c r="H79" s="326"/>
      <c r="I79" s="326"/>
      <c r="J79" s="326"/>
      <c r="K79" s="326"/>
      <c r="L79" s="326"/>
      <c r="M79" s="326"/>
      <c r="N79" s="326"/>
      <c r="O79" s="326"/>
      <c r="P79" s="326"/>
      <c r="Q79" s="326"/>
      <c r="R79" s="354">
        <f t="shared" si="3"/>
        <v>0</v>
      </c>
    </row>
    <row r="80" spans="1:18" s="324" customFormat="1" ht="36" customHeight="1" x14ac:dyDescent="0.3">
      <c r="A80" s="358" t="s">
        <v>2111</v>
      </c>
      <c r="B80" s="329">
        <v>0.01</v>
      </c>
      <c r="C80" s="328"/>
      <c r="D80" s="328"/>
      <c r="E80" s="327"/>
      <c r="F80" s="327"/>
      <c r="G80" s="327"/>
      <c r="H80" s="326"/>
      <c r="I80" s="326"/>
      <c r="J80" s="326"/>
      <c r="K80" s="326"/>
      <c r="L80" s="326"/>
      <c r="M80" s="326"/>
      <c r="N80" s="326"/>
      <c r="O80" s="326"/>
      <c r="P80" s="326"/>
      <c r="Q80" s="326"/>
      <c r="R80" s="354">
        <f t="shared" si="3"/>
        <v>0</v>
      </c>
    </row>
    <row r="81" spans="1:18" s="324" customFormat="1" ht="36" customHeight="1" x14ac:dyDescent="0.3">
      <c r="A81" s="347" t="s">
        <v>2110</v>
      </c>
      <c r="B81" s="329">
        <v>0.01</v>
      </c>
      <c r="C81" s="328"/>
      <c r="D81" s="328"/>
      <c r="E81" s="327"/>
      <c r="F81" s="327"/>
      <c r="G81" s="327"/>
      <c r="H81" s="326"/>
      <c r="I81" s="326"/>
      <c r="J81" s="326"/>
      <c r="K81" s="326"/>
      <c r="L81" s="326"/>
      <c r="M81" s="326"/>
      <c r="N81" s="326"/>
      <c r="O81" s="326"/>
      <c r="P81" s="326"/>
      <c r="Q81" s="326"/>
      <c r="R81" s="354">
        <f t="shared" si="3"/>
        <v>0</v>
      </c>
    </row>
    <row r="82" spans="1:18" s="324" customFormat="1" ht="36" customHeight="1" x14ac:dyDescent="0.3">
      <c r="A82" s="347" t="s">
        <v>2109</v>
      </c>
      <c r="B82" s="329">
        <v>0.01</v>
      </c>
      <c r="C82" s="328"/>
      <c r="D82" s="328"/>
      <c r="E82" s="327"/>
      <c r="F82" s="327"/>
      <c r="G82" s="327"/>
      <c r="H82" s="326"/>
      <c r="I82" s="326"/>
      <c r="J82" s="326"/>
      <c r="K82" s="326"/>
      <c r="L82" s="326"/>
      <c r="M82" s="326"/>
      <c r="N82" s="326"/>
      <c r="O82" s="326"/>
      <c r="P82" s="326"/>
      <c r="Q82" s="326"/>
      <c r="R82" s="354">
        <f t="shared" si="3"/>
        <v>0</v>
      </c>
    </row>
    <row r="83" spans="1:18" s="324" customFormat="1" ht="36" customHeight="1" x14ac:dyDescent="0.3">
      <c r="A83" s="347" t="s">
        <v>2108</v>
      </c>
      <c r="B83" s="329">
        <v>0.01</v>
      </c>
      <c r="C83" s="328"/>
      <c r="D83" s="328"/>
      <c r="E83" s="327"/>
      <c r="F83" s="327"/>
      <c r="G83" s="327"/>
      <c r="H83" s="326"/>
      <c r="I83" s="326"/>
      <c r="J83" s="326"/>
      <c r="K83" s="326"/>
      <c r="L83" s="326"/>
      <c r="M83" s="326"/>
      <c r="N83" s="326"/>
      <c r="O83" s="326"/>
      <c r="P83" s="326"/>
      <c r="Q83" s="326"/>
      <c r="R83" s="354">
        <f t="shared" si="3"/>
        <v>0</v>
      </c>
    </row>
    <row r="84" spans="1:18" s="324" customFormat="1" ht="36" customHeight="1" x14ac:dyDescent="0.3">
      <c r="A84" s="347" t="s">
        <v>2107</v>
      </c>
      <c r="B84" s="329">
        <v>0.01</v>
      </c>
      <c r="C84" s="328"/>
      <c r="D84" s="328"/>
      <c r="E84" s="327"/>
      <c r="F84" s="327"/>
      <c r="G84" s="327"/>
      <c r="H84" s="326"/>
      <c r="I84" s="326"/>
      <c r="J84" s="326"/>
      <c r="K84" s="326"/>
      <c r="L84" s="326"/>
      <c r="M84" s="326"/>
      <c r="N84" s="326"/>
      <c r="O84" s="326"/>
      <c r="P84" s="326"/>
      <c r="Q84" s="326"/>
      <c r="R84" s="354">
        <f t="shared" si="3"/>
        <v>0</v>
      </c>
    </row>
    <row r="85" spans="1:18" s="324" customFormat="1" ht="36" customHeight="1" x14ac:dyDescent="0.3">
      <c r="A85" s="347" t="s">
        <v>2106</v>
      </c>
      <c r="B85" s="329">
        <v>0.02</v>
      </c>
      <c r="C85" s="328"/>
      <c r="D85" s="328"/>
      <c r="E85" s="327"/>
      <c r="F85" s="327"/>
      <c r="G85" s="327"/>
      <c r="H85" s="326"/>
      <c r="I85" s="326"/>
      <c r="J85" s="326"/>
      <c r="K85" s="326"/>
      <c r="L85" s="326"/>
      <c r="M85" s="326"/>
      <c r="N85" s="326"/>
      <c r="O85" s="326"/>
      <c r="P85" s="326"/>
      <c r="Q85" s="326"/>
      <c r="R85" s="354">
        <f t="shared" si="3"/>
        <v>0</v>
      </c>
    </row>
    <row r="86" spans="1:18" s="324" customFormat="1" ht="36" customHeight="1" x14ac:dyDescent="0.3">
      <c r="A86" s="357" t="s">
        <v>2105</v>
      </c>
      <c r="B86" s="329">
        <v>5.58</v>
      </c>
      <c r="C86" s="328"/>
      <c r="D86" s="328"/>
      <c r="E86" s="327"/>
      <c r="F86" s="327"/>
      <c r="G86" s="327"/>
      <c r="H86" s="326"/>
      <c r="I86" s="326"/>
      <c r="J86" s="326"/>
      <c r="K86" s="326"/>
      <c r="L86" s="326"/>
      <c r="M86" s="326"/>
      <c r="N86" s="326"/>
      <c r="O86" s="326"/>
      <c r="P86" s="326"/>
      <c r="Q86" s="326"/>
      <c r="R86" s="354">
        <f t="shared" si="3"/>
        <v>0</v>
      </c>
    </row>
    <row r="87" spans="1:18" s="324" customFormat="1" ht="36" customHeight="1" x14ac:dyDescent="0.3">
      <c r="A87" s="356" t="s">
        <v>2104</v>
      </c>
      <c r="B87" s="329">
        <v>0.65</v>
      </c>
      <c r="C87" s="328"/>
      <c r="D87" s="328"/>
      <c r="E87" s="327"/>
      <c r="F87" s="327"/>
      <c r="G87" s="327"/>
      <c r="H87" s="326"/>
      <c r="I87" s="326"/>
      <c r="J87" s="326"/>
      <c r="K87" s="326"/>
      <c r="L87" s="326"/>
      <c r="M87" s="326"/>
      <c r="N87" s="326"/>
      <c r="O87" s="326"/>
      <c r="P87" s="326"/>
      <c r="Q87" s="326"/>
      <c r="R87" s="354">
        <f t="shared" si="3"/>
        <v>0</v>
      </c>
    </row>
    <row r="88" spans="1:18" s="324" customFormat="1" ht="36" customHeight="1" x14ac:dyDescent="0.3">
      <c r="A88" s="357" t="s">
        <v>2103</v>
      </c>
      <c r="B88" s="329">
        <v>1.06</v>
      </c>
      <c r="C88" s="328"/>
      <c r="D88" s="328"/>
      <c r="E88" s="327"/>
      <c r="F88" s="327"/>
      <c r="G88" s="327"/>
      <c r="H88" s="326"/>
      <c r="I88" s="326"/>
      <c r="J88" s="326"/>
      <c r="K88" s="326"/>
      <c r="L88" s="326"/>
      <c r="M88" s="326"/>
      <c r="N88" s="326"/>
      <c r="O88" s="326"/>
      <c r="P88" s="326"/>
      <c r="Q88" s="326"/>
      <c r="R88" s="354">
        <f t="shared" si="3"/>
        <v>0</v>
      </c>
    </row>
    <row r="89" spans="1:18" s="324" customFormat="1" ht="36" customHeight="1" x14ac:dyDescent="0.3">
      <c r="A89" s="357" t="s">
        <v>2102</v>
      </c>
      <c r="B89" s="329">
        <v>0.69</v>
      </c>
      <c r="C89" s="328"/>
      <c r="D89" s="328"/>
      <c r="E89" s="327"/>
      <c r="F89" s="327"/>
      <c r="G89" s="327"/>
      <c r="H89" s="326"/>
      <c r="I89" s="326"/>
      <c r="J89" s="326"/>
      <c r="K89" s="326"/>
      <c r="L89" s="326"/>
      <c r="M89" s="326"/>
      <c r="N89" s="326"/>
      <c r="O89" s="326"/>
      <c r="P89" s="326"/>
      <c r="Q89" s="326"/>
      <c r="R89" s="354">
        <f t="shared" si="3"/>
        <v>0</v>
      </c>
    </row>
    <row r="90" spans="1:18" s="324" customFormat="1" ht="36" customHeight="1" x14ac:dyDescent="0.3">
      <c r="A90" s="357" t="s">
        <v>2101</v>
      </c>
      <c r="B90" s="329">
        <v>0</v>
      </c>
      <c r="C90" s="328"/>
      <c r="D90" s="328"/>
      <c r="E90" s="327"/>
      <c r="F90" s="327"/>
      <c r="G90" s="327"/>
      <c r="H90" s="326"/>
      <c r="I90" s="326"/>
      <c r="J90" s="326"/>
      <c r="K90" s="326"/>
      <c r="L90" s="326"/>
      <c r="M90" s="326"/>
      <c r="N90" s="326"/>
      <c r="O90" s="326"/>
      <c r="P90" s="326"/>
      <c r="Q90" s="326"/>
      <c r="R90" s="354">
        <f t="shared" si="3"/>
        <v>0</v>
      </c>
    </row>
    <row r="91" spans="1:18" s="324" customFormat="1" ht="36" customHeight="1" x14ac:dyDescent="0.3">
      <c r="A91" s="356" t="s">
        <v>2100</v>
      </c>
      <c r="B91" s="329"/>
      <c r="C91" s="328"/>
      <c r="D91" s="328"/>
      <c r="E91" s="327"/>
      <c r="F91" s="327"/>
      <c r="G91" s="327"/>
      <c r="H91" s="326"/>
      <c r="I91" s="326"/>
      <c r="J91" s="326"/>
      <c r="K91" s="326"/>
      <c r="L91" s="326"/>
      <c r="M91" s="326"/>
      <c r="N91" s="326"/>
      <c r="O91" s="326"/>
      <c r="P91" s="326"/>
      <c r="Q91" s="326"/>
      <c r="R91" s="354">
        <f t="shared" si="3"/>
        <v>0</v>
      </c>
    </row>
    <row r="92" spans="1:18" ht="24" customHeight="1" x14ac:dyDescent="0.25">
      <c r="A92" s="533" t="s">
        <v>1983</v>
      </c>
      <c r="B92" s="533"/>
      <c r="C92" s="533"/>
      <c r="D92" s="533"/>
      <c r="E92" s="533"/>
      <c r="F92" s="533"/>
      <c r="G92" s="533"/>
      <c r="H92" s="533"/>
      <c r="I92" s="533"/>
      <c r="J92" s="533"/>
      <c r="K92" s="533"/>
      <c r="L92" s="533"/>
      <c r="M92" s="533"/>
      <c r="N92" s="533"/>
      <c r="O92" s="533"/>
      <c r="P92" s="533"/>
      <c r="Q92" s="533"/>
      <c r="R92" s="320" t="s">
        <v>2099</v>
      </c>
    </row>
    <row r="93" spans="1:18" ht="21" customHeight="1" x14ac:dyDescent="0.25">
      <c r="A93" s="506" t="s">
        <v>2020</v>
      </c>
      <c r="B93" s="506"/>
      <c r="C93" s="506"/>
      <c r="D93" s="506"/>
      <c r="E93" s="506"/>
      <c r="F93" s="506"/>
      <c r="G93" s="506"/>
      <c r="H93" s="506"/>
      <c r="I93" s="506"/>
      <c r="J93" s="506"/>
      <c r="K93" s="506"/>
      <c r="L93" s="506"/>
      <c r="M93" s="506"/>
      <c r="N93" s="506"/>
      <c r="O93" s="506"/>
      <c r="P93" s="506"/>
      <c r="Q93" s="506"/>
      <c r="R93" s="506"/>
    </row>
    <row r="94" spans="1:18" ht="21" customHeight="1" x14ac:dyDescent="0.25">
      <c r="A94" s="519" t="s">
        <v>2019</v>
      </c>
      <c r="B94" s="519"/>
      <c r="C94" s="519"/>
      <c r="D94" s="519"/>
      <c r="E94" s="519"/>
      <c r="F94" s="519"/>
      <c r="G94" s="519"/>
      <c r="H94" s="519"/>
      <c r="I94" s="519"/>
      <c r="J94" s="519"/>
      <c r="K94" s="519"/>
      <c r="L94" s="519"/>
      <c r="M94" s="519"/>
      <c r="N94" s="519"/>
      <c r="O94" s="519"/>
      <c r="P94" s="519"/>
      <c r="Q94" s="519"/>
      <c r="R94" s="519"/>
    </row>
    <row r="95" spans="1:18" ht="21" customHeight="1" x14ac:dyDescent="0.25">
      <c r="A95" s="532" t="s">
        <v>2018</v>
      </c>
      <c r="B95" s="532"/>
      <c r="C95" s="532"/>
      <c r="D95" s="532"/>
      <c r="E95" s="532"/>
      <c r="F95" s="532"/>
      <c r="G95" s="532"/>
      <c r="H95" s="532"/>
      <c r="I95" s="532"/>
      <c r="J95" s="532"/>
      <c r="K95" s="532"/>
      <c r="L95" s="532"/>
      <c r="M95" s="532"/>
      <c r="N95" s="532"/>
      <c r="O95" s="532"/>
      <c r="P95" s="532"/>
      <c r="Q95" s="532"/>
      <c r="R95" s="532"/>
    </row>
    <row r="96" spans="1:18" ht="15" customHeight="1" x14ac:dyDescent="0.25">
      <c r="A96" s="343"/>
      <c r="B96" s="520" t="s">
        <v>2017</v>
      </c>
      <c r="C96" s="521"/>
      <c r="D96" s="522"/>
      <c r="E96" s="523" t="s">
        <v>2016</v>
      </c>
      <c r="F96" s="524"/>
      <c r="G96" s="525"/>
      <c r="H96" s="526" t="s">
        <v>2015</v>
      </c>
      <c r="I96" s="527"/>
      <c r="J96" s="527"/>
      <c r="K96" s="527"/>
      <c r="L96" s="527"/>
      <c r="M96" s="527"/>
      <c r="N96" s="527"/>
      <c r="O96" s="527"/>
      <c r="P96" s="527"/>
      <c r="Q96" s="528"/>
      <c r="R96" s="343"/>
    </row>
    <row r="97" spans="1:18" ht="37.5" customHeight="1" x14ac:dyDescent="0.25">
      <c r="A97" s="507" t="s">
        <v>2014</v>
      </c>
      <c r="B97" s="516" t="s">
        <v>2013</v>
      </c>
      <c r="C97" s="517"/>
      <c r="D97" s="518"/>
      <c r="E97" s="513" t="s">
        <v>2012</v>
      </c>
      <c r="F97" s="514"/>
      <c r="G97" s="515"/>
      <c r="H97" s="529" t="s">
        <v>2011</v>
      </c>
      <c r="I97" s="530"/>
      <c r="J97" s="530"/>
      <c r="K97" s="530"/>
      <c r="L97" s="530"/>
      <c r="M97" s="530"/>
      <c r="N97" s="530"/>
      <c r="O97" s="530"/>
      <c r="P97" s="530"/>
      <c r="Q97" s="531"/>
      <c r="R97" s="510" t="s">
        <v>2010</v>
      </c>
    </row>
    <row r="98" spans="1:18" s="336" customFormat="1" ht="72" customHeight="1" x14ac:dyDescent="0.3">
      <c r="A98" s="508"/>
      <c r="B98" s="342" t="s">
        <v>2009</v>
      </c>
      <c r="C98" s="341" t="s">
        <v>2008</v>
      </c>
      <c r="D98" s="341" t="s">
        <v>2007</v>
      </c>
      <c r="E98" s="340" t="s">
        <v>2006</v>
      </c>
      <c r="F98" s="339" t="s">
        <v>2005</v>
      </c>
      <c r="G98" s="339" t="s">
        <v>2004</v>
      </c>
      <c r="H98" s="337" t="s">
        <v>2003</v>
      </c>
      <c r="I98" s="337" t="s">
        <v>2002</v>
      </c>
      <c r="J98" s="338" t="s">
        <v>2001</v>
      </c>
      <c r="K98" s="337" t="s">
        <v>2000</v>
      </c>
      <c r="L98" s="337" t="s">
        <v>1999</v>
      </c>
      <c r="M98" s="337" t="s">
        <v>1998</v>
      </c>
      <c r="N98" s="338" t="s">
        <v>1997</v>
      </c>
      <c r="O98" s="337" t="s">
        <v>1996</v>
      </c>
      <c r="P98" s="337" t="s">
        <v>1995</v>
      </c>
      <c r="Q98" s="337" t="s">
        <v>1994</v>
      </c>
      <c r="R98" s="511"/>
    </row>
    <row r="99" spans="1:18" s="324" customFormat="1" ht="60" customHeight="1" x14ac:dyDescent="0.3">
      <c r="A99" s="509"/>
      <c r="B99" s="335" t="s">
        <v>1993</v>
      </c>
      <c r="C99" s="334" t="s">
        <v>1992</v>
      </c>
      <c r="D99" s="334" t="s">
        <v>1991</v>
      </c>
      <c r="E99" s="333" t="s">
        <v>1990</v>
      </c>
      <c r="F99" s="333" t="s">
        <v>1990</v>
      </c>
      <c r="G99" s="333" t="s">
        <v>1990</v>
      </c>
      <c r="H99" s="332" t="s">
        <v>1989</v>
      </c>
      <c r="I99" s="332" t="s">
        <v>1989</v>
      </c>
      <c r="J99" s="332" t="s">
        <v>1989</v>
      </c>
      <c r="K99" s="332" t="s">
        <v>1989</v>
      </c>
      <c r="L99" s="332" t="s">
        <v>1989</v>
      </c>
      <c r="M99" s="332" t="s">
        <v>1989</v>
      </c>
      <c r="N99" s="332" t="s">
        <v>1989</v>
      </c>
      <c r="O99" s="332" t="s">
        <v>1989</v>
      </c>
      <c r="P99" s="332" t="s">
        <v>1989</v>
      </c>
      <c r="Q99" s="332" t="s">
        <v>1989</v>
      </c>
      <c r="R99" s="512"/>
    </row>
    <row r="100" spans="1:18" s="353" customFormat="1" ht="36" customHeight="1" x14ac:dyDescent="0.25">
      <c r="A100" s="355" t="s">
        <v>2098</v>
      </c>
      <c r="B100" s="329">
        <v>0.04</v>
      </c>
      <c r="C100" s="328"/>
      <c r="D100" s="328"/>
      <c r="E100" s="327"/>
      <c r="F100" s="327"/>
      <c r="G100" s="327"/>
      <c r="H100" s="326"/>
      <c r="I100" s="326"/>
      <c r="J100" s="326"/>
      <c r="K100" s="326"/>
      <c r="L100" s="326"/>
      <c r="M100" s="326"/>
      <c r="N100" s="326"/>
      <c r="O100" s="326"/>
      <c r="P100" s="326"/>
      <c r="Q100" s="326"/>
      <c r="R100" s="354">
        <f t="shared" ref="R100:R114" si="4">(C100*D100)*((SUM(E100:G100)/3)+(SUM(H100:Q100)/10))</f>
        <v>0</v>
      </c>
    </row>
    <row r="101" spans="1:18" s="353" customFormat="1" ht="36" customHeight="1" x14ac:dyDescent="0.25">
      <c r="A101" s="355" t="s">
        <v>2097</v>
      </c>
      <c r="B101" s="329">
        <v>0.09</v>
      </c>
      <c r="C101" s="328"/>
      <c r="D101" s="328"/>
      <c r="E101" s="327"/>
      <c r="F101" s="327"/>
      <c r="G101" s="327"/>
      <c r="H101" s="326"/>
      <c r="I101" s="326"/>
      <c r="J101" s="326"/>
      <c r="K101" s="326"/>
      <c r="L101" s="326"/>
      <c r="M101" s="326"/>
      <c r="N101" s="326"/>
      <c r="O101" s="326"/>
      <c r="P101" s="326"/>
      <c r="Q101" s="326"/>
      <c r="R101" s="354">
        <f t="shared" si="4"/>
        <v>0</v>
      </c>
    </row>
    <row r="102" spans="1:18" s="353" customFormat="1" ht="36" customHeight="1" x14ac:dyDescent="0.25">
      <c r="A102" s="355" t="s">
        <v>2096</v>
      </c>
      <c r="B102" s="329">
        <v>0.44</v>
      </c>
      <c r="C102" s="328"/>
      <c r="D102" s="328"/>
      <c r="E102" s="327"/>
      <c r="F102" s="327"/>
      <c r="G102" s="327"/>
      <c r="H102" s="326"/>
      <c r="I102" s="326"/>
      <c r="J102" s="326"/>
      <c r="K102" s="326"/>
      <c r="L102" s="326"/>
      <c r="M102" s="326"/>
      <c r="N102" s="326"/>
      <c r="O102" s="326"/>
      <c r="P102" s="326"/>
      <c r="Q102" s="326"/>
      <c r="R102" s="354">
        <f t="shared" si="4"/>
        <v>0</v>
      </c>
    </row>
    <row r="103" spans="1:18" s="353" customFormat="1" ht="36" customHeight="1" x14ac:dyDescent="0.25">
      <c r="A103" s="355" t="s">
        <v>2095</v>
      </c>
      <c r="B103" s="329">
        <v>1.2</v>
      </c>
      <c r="C103" s="328"/>
      <c r="D103" s="328"/>
      <c r="E103" s="327"/>
      <c r="F103" s="327"/>
      <c r="G103" s="327"/>
      <c r="H103" s="326"/>
      <c r="I103" s="326"/>
      <c r="J103" s="326"/>
      <c r="K103" s="326"/>
      <c r="L103" s="326"/>
      <c r="M103" s="326"/>
      <c r="N103" s="326"/>
      <c r="O103" s="326"/>
      <c r="P103" s="326"/>
      <c r="Q103" s="326"/>
      <c r="R103" s="354">
        <f t="shared" si="4"/>
        <v>0</v>
      </c>
    </row>
    <row r="104" spans="1:18" s="353" customFormat="1" ht="36" customHeight="1" x14ac:dyDescent="0.25">
      <c r="A104" s="330" t="s">
        <v>2094</v>
      </c>
      <c r="B104" s="329">
        <v>0.01</v>
      </c>
      <c r="C104" s="328"/>
      <c r="D104" s="328"/>
      <c r="E104" s="327"/>
      <c r="F104" s="327"/>
      <c r="G104" s="327"/>
      <c r="H104" s="326"/>
      <c r="I104" s="326"/>
      <c r="J104" s="326"/>
      <c r="K104" s="326"/>
      <c r="L104" s="326"/>
      <c r="M104" s="326"/>
      <c r="N104" s="326"/>
      <c r="O104" s="326"/>
      <c r="P104" s="326"/>
      <c r="Q104" s="326"/>
      <c r="R104" s="354">
        <f t="shared" si="4"/>
        <v>0</v>
      </c>
    </row>
    <row r="105" spans="1:18" s="353" customFormat="1" ht="36" customHeight="1" x14ac:dyDescent="0.25">
      <c r="A105" s="330" t="s">
        <v>2093</v>
      </c>
      <c r="B105" s="329">
        <v>0.01</v>
      </c>
      <c r="C105" s="328"/>
      <c r="D105" s="328"/>
      <c r="E105" s="327"/>
      <c r="F105" s="327"/>
      <c r="G105" s="327"/>
      <c r="H105" s="326"/>
      <c r="I105" s="326"/>
      <c r="J105" s="326"/>
      <c r="K105" s="326"/>
      <c r="L105" s="326"/>
      <c r="M105" s="326"/>
      <c r="N105" s="326"/>
      <c r="O105" s="326"/>
      <c r="P105" s="326"/>
      <c r="Q105" s="326"/>
      <c r="R105" s="354">
        <f t="shared" si="4"/>
        <v>0</v>
      </c>
    </row>
    <row r="106" spans="1:18" s="353" customFormat="1" ht="36.75" customHeight="1" x14ac:dyDescent="0.25">
      <c r="A106" s="330" t="s">
        <v>2092</v>
      </c>
      <c r="B106" s="329">
        <v>2</v>
      </c>
      <c r="C106" s="328"/>
      <c r="D106" s="328"/>
      <c r="E106" s="327"/>
      <c r="F106" s="327"/>
      <c r="G106" s="327"/>
      <c r="H106" s="326"/>
      <c r="I106" s="326"/>
      <c r="J106" s="326"/>
      <c r="K106" s="326"/>
      <c r="L106" s="326"/>
      <c r="M106" s="326"/>
      <c r="N106" s="326"/>
      <c r="O106" s="326"/>
      <c r="P106" s="326"/>
      <c r="Q106" s="326"/>
      <c r="R106" s="325">
        <f t="shared" si="4"/>
        <v>0</v>
      </c>
    </row>
    <row r="107" spans="1:18" s="353" customFormat="1" ht="36" customHeight="1" x14ac:dyDescent="0.25">
      <c r="A107" s="330" t="s">
        <v>2091</v>
      </c>
      <c r="B107" s="329">
        <v>13</v>
      </c>
      <c r="C107" s="328"/>
      <c r="D107" s="328"/>
      <c r="E107" s="327"/>
      <c r="F107" s="327"/>
      <c r="G107" s="327"/>
      <c r="H107" s="326"/>
      <c r="I107" s="326"/>
      <c r="J107" s="326"/>
      <c r="K107" s="326"/>
      <c r="L107" s="326"/>
      <c r="M107" s="326"/>
      <c r="N107" s="326"/>
      <c r="O107" s="326"/>
      <c r="P107" s="326"/>
      <c r="Q107" s="326"/>
      <c r="R107" s="325">
        <f t="shared" si="4"/>
        <v>0</v>
      </c>
    </row>
    <row r="108" spans="1:18" s="324" customFormat="1" ht="36" customHeight="1" x14ac:dyDescent="0.3">
      <c r="A108" s="330" t="s">
        <v>2090</v>
      </c>
      <c r="B108" s="329">
        <v>8</v>
      </c>
      <c r="C108" s="328"/>
      <c r="D108" s="328"/>
      <c r="E108" s="327"/>
      <c r="F108" s="327"/>
      <c r="G108" s="327"/>
      <c r="H108" s="326"/>
      <c r="I108" s="326"/>
      <c r="J108" s="326"/>
      <c r="K108" s="326"/>
      <c r="L108" s="326"/>
      <c r="M108" s="326"/>
      <c r="N108" s="326"/>
      <c r="O108" s="326"/>
      <c r="P108" s="326"/>
      <c r="Q108" s="326"/>
      <c r="R108" s="325">
        <f t="shared" si="4"/>
        <v>0</v>
      </c>
    </row>
    <row r="109" spans="1:18" s="353" customFormat="1" ht="36" customHeight="1" x14ac:dyDescent="0.25">
      <c r="A109" s="330" t="s">
        <v>2089</v>
      </c>
      <c r="B109" s="329"/>
      <c r="C109" s="328"/>
      <c r="D109" s="328"/>
      <c r="E109" s="327"/>
      <c r="F109" s="327"/>
      <c r="G109" s="327"/>
      <c r="H109" s="326"/>
      <c r="I109" s="326"/>
      <c r="J109" s="326"/>
      <c r="K109" s="326"/>
      <c r="L109" s="326"/>
      <c r="M109" s="326"/>
      <c r="N109" s="326"/>
      <c r="O109" s="326"/>
      <c r="P109" s="326"/>
      <c r="Q109" s="326"/>
      <c r="R109" s="325">
        <f t="shared" si="4"/>
        <v>0</v>
      </c>
    </row>
    <row r="110" spans="1:18" s="353" customFormat="1" ht="36" customHeight="1" x14ac:dyDescent="0.25">
      <c r="A110" s="330" t="s">
        <v>2088</v>
      </c>
      <c r="B110" s="329"/>
      <c r="C110" s="328"/>
      <c r="D110" s="328"/>
      <c r="E110" s="327"/>
      <c r="F110" s="327"/>
      <c r="G110" s="327"/>
      <c r="H110" s="326"/>
      <c r="I110" s="326"/>
      <c r="J110" s="326"/>
      <c r="K110" s="326"/>
      <c r="L110" s="326"/>
      <c r="M110" s="326"/>
      <c r="N110" s="326"/>
      <c r="O110" s="326"/>
      <c r="P110" s="326"/>
      <c r="Q110" s="326"/>
      <c r="R110" s="325">
        <f t="shared" si="4"/>
        <v>0</v>
      </c>
    </row>
    <row r="111" spans="1:18" s="353" customFormat="1" ht="36" customHeight="1" x14ac:dyDescent="0.25">
      <c r="A111" s="330" t="s">
        <v>2087</v>
      </c>
      <c r="B111" s="329"/>
      <c r="C111" s="328"/>
      <c r="D111" s="328"/>
      <c r="E111" s="327"/>
      <c r="F111" s="327"/>
      <c r="G111" s="327"/>
      <c r="H111" s="326"/>
      <c r="I111" s="326"/>
      <c r="J111" s="326"/>
      <c r="K111" s="326"/>
      <c r="L111" s="326"/>
      <c r="M111" s="326"/>
      <c r="N111" s="326"/>
      <c r="O111" s="326"/>
      <c r="P111" s="326"/>
      <c r="Q111" s="326"/>
      <c r="R111" s="325">
        <f t="shared" si="4"/>
        <v>0</v>
      </c>
    </row>
    <row r="112" spans="1:18" s="353" customFormat="1" ht="36" customHeight="1" x14ac:dyDescent="0.25">
      <c r="A112" s="330" t="s">
        <v>2086</v>
      </c>
      <c r="B112" s="329"/>
      <c r="C112" s="328"/>
      <c r="D112" s="328"/>
      <c r="E112" s="327"/>
      <c r="F112" s="327"/>
      <c r="G112" s="327"/>
      <c r="H112" s="326"/>
      <c r="I112" s="326"/>
      <c r="J112" s="326"/>
      <c r="K112" s="326"/>
      <c r="L112" s="326"/>
      <c r="M112" s="326"/>
      <c r="N112" s="326"/>
      <c r="O112" s="326"/>
      <c r="P112" s="326"/>
      <c r="Q112" s="326"/>
      <c r="R112" s="325">
        <f t="shared" si="4"/>
        <v>0</v>
      </c>
    </row>
    <row r="113" spans="1:18" s="308" customFormat="1" ht="36" customHeight="1" x14ac:dyDescent="0.25">
      <c r="A113" s="352" t="s">
        <v>2085</v>
      </c>
      <c r="B113" s="329">
        <v>0.59</v>
      </c>
      <c r="C113" s="328"/>
      <c r="D113" s="328"/>
      <c r="E113" s="327"/>
      <c r="F113" s="327"/>
      <c r="G113" s="327"/>
      <c r="H113" s="326"/>
      <c r="I113" s="326"/>
      <c r="J113" s="326"/>
      <c r="K113" s="326"/>
      <c r="L113" s="326"/>
      <c r="M113" s="326"/>
      <c r="N113" s="326"/>
      <c r="O113" s="326"/>
      <c r="P113" s="326"/>
      <c r="Q113" s="326"/>
      <c r="R113" s="325">
        <f t="shared" si="4"/>
        <v>0</v>
      </c>
    </row>
    <row r="114" spans="1:18" s="308" customFormat="1" ht="36" customHeight="1" x14ac:dyDescent="0.25">
      <c r="A114" s="352" t="s">
        <v>2084</v>
      </c>
      <c r="B114" s="329">
        <v>0.23799999999999999</v>
      </c>
      <c r="C114" s="328"/>
      <c r="D114" s="328"/>
      <c r="E114" s="327"/>
      <c r="F114" s="327"/>
      <c r="G114" s="327"/>
      <c r="H114" s="326"/>
      <c r="I114" s="326"/>
      <c r="J114" s="326"/>
      <c r="K114" s="326"/>
      <c r="L114" s="326"/>
      <c r="M114" s="326"/>
      <c r="N114" s="326"/>
      <c r="O114" s="326"/>
      <c r="P114" s="326"/>
      <c r="Q114" s="326"/>
      <c r="R114" s="325">
        <f t="shared" si="4"/>
        <v>0</v>
      </c>
    </row>
    <row r="115" spans="1:18" s="309" customFormat="1" ht="24" customHeight="1" x14ac:dyDescent="0.25">
      <c r="A115" s="533" t="s">
        <v>1983</v>
      </c>
      <c r="B115" s="533"/>
      <c r="C115" s="533"/>
      <c r="D115" s="533"/>
      <c r="E115" s="533"/>
      <c r="F115" s="533"/>
      <c r="G115" s="533"/>
      <c r="H115" s="533"/>
      <c r="I115" s="533"/>
      <c r="J115" s="533"/>
      <c r="K115" s="533"/>
      <c r="L115" s="533"/>
      <c r="M115" s="533"/>
      <c r="N115" s="533"/>
      <c r="O115" s="533"/>
      <c r="P115" s="533"/>
      <c r="Q115" s="533"/>
      <c r="R115" s="320" t="s">
        <v>2083</v>
      </c>
    </row>
    <row r="116" spans="1:18" ht="21" customHeight="1" x14ac:dyDescent="0.25">
      <c r="A116" s="506" t="s">
        <v>2020</v>
      </c>
      <c r="B116" s="506"/>
      <c r="C116" s="506"/>
      <c r="D116" s="506"/>
      <c r="E116" s="506"/>
      <c r="F116" s="506"/>
      <c r="G116" s="506"/>
      <c r="H116" s="506"/>
      <c r="I116" s="506"/>
      <c r="J116" s="506"/>
      <c r="K116" s="506"/>
      <c r="L116" s="506"/>
      <c r="M116" s="506"/>
      <c r="N116" s="506"/>
      <c r="O116" s="506"/>
      <c r="P116" s="506"/>
      <c r="Q116" s="506"/>
      <c r="R116" s="506"/>
    </row>
    <row r="117" spans="1:18" ht="21" customHeight="1" x14ac:dyDescent="0.25">
      <c r="A117" s="519" t="s">
        <v>2019</v>
      </c>
      <c r="B117" s="519"/>
      <c r="C117" s="519"/>
      <c r="D117" s="519"/>
      <c r="E117" s="519"/>
      <c r="F117" s="519"/>
      <c r="G117" s="519"/>
      <c r="H117" s="519"/>
      <c r="I117" s="519"/>
      <c r="J117" s="519"/>
      <c r="K117" s="519"/>
      <c r="L117" s="519"/>
      <c r="M117" s="519"/>
      <c r="N117" s="519"/>
      <c r="O117" s="519"/>
      <c r="P117" s="519"/>
      <c r="Q117" s="519"/>
      <c r="R117" s="519"/>
    </row>
    <row r="118" spans="1:18" ht="21" customHeight="1" x14ac:dyDescent="0.25">
      <c r="A118" s="532" t="s">
        <v>2018</v>
      </c>
      <c r="B118" s="532"/>
      <c r="C118" s="532"/>
      <c r="D118" s="532"/>
      <c r="E118" s="532"/>
      <c r="F118" s="532"/>
      <c r="G118" s="532"/>
      <c r="H118" s="532"/>
      <c r="I118" s="532"/>
      <c r="J118" s="532"/>
      <c r="K118" s="532"/>
      <c r="L118" s="532"/>
      <c r="M118" s="532"/>
      <c r="N118" s="532"/>
      <c r="O118" s="532"/>
      <c r="P118" s="532"/>
      <c r="Q118" s="532"/>
      <c r="R118" s="532"/>
    </row>
    <row r="119" spans="1:18" ht="15" customHeight="1" x14ac:dyDescent="0.25">
      <c r="A119" s="343"/>
      <c r="B119" s="520" t="s">
        <v>2017</v>
      </c>
      <c r="C119" s="521"/>
      <c r="D119" s="522"/>
      <c r="E119" s="523" t="s">
        <v>2016</v>
      </c>
      <c r="F119" s="524"/>
      <c r="G119" s="525"/>
      <c r="H119" s="526" t="s">
        <v>2015</v>
      </c>
      <c r="I119" s="527"/>
      <c r="J119" s="527"/>
      <c r="K119" s="527"/>
      <c r="L119" s="527"/>
      <c r="M119" s="527"/>
      <c r="N119" s="527"/>
      <c r="O119" s="527"/>
      <c r="P119" s="527"/>
      <c r="Q119" s="528"/>
      <c r="R119" s="343"/>
    </row>
    <row r="120" spans="1:18" ht="37.5" customHeight="1" x14ac:dyDescent="0.25">
      <c r="A120" s="507" t="s">
        <v>2014</v>
      </c>
      <c r="B120" s="516" t="s">
        <v>2013</v>
      </c>
      <c r="C120" s="517"/>
      <c r="D120" s="518"/>
      <c r="E120" s="513" t="s">
        <v>2012</v>
      </c>
      <c r="F120" s="514"/>
      <c r="G120" s="515"/>
      <c r="H120" s="529" t="s">
        <v>2011</v>
      </c>
      <c r="I120" s="530"/>
      <c r="J120" s="530"/>
      <c r="K120" s="530"/>
      <c r="L120" s="530"/>
      <c r="M120" s="530"/>
      <c r="N120" s="530"/>
      <c r="O120" s="530"/>
      <c r="P120" s="530"/>
      <c r="Q120" s="531"/>
      <c r="R120" s="510" t="s">
        <v>2010</v>
      </c>
    </row>
    <row r="121" spans="1:18" s="336" customFormat="1" ht="72" customHeight="1" x14ac:dyDescent="0.3">
      <c r="A121" s="508"/>
      <c r="B121" s="342" t="s">
        <v>2009</v>
      </c>
      <c r="C121" s="341" t="s">
        <v>2008</v>
      </c>
      <c r="D121" s="341" t="s">
        <v>2007</v>
      </c>
      <c r="E121" s="340" t="s">
        <v>2006</v>
      </c>
      <c r="F121" s="339" t="s">
        <v>2005</v>
      </c>
      <c r="G121" s="339" t="s">
        <v>2004</v>
      </c>
      <c r="H121" s="337" t="s">
        <v>2003</v>
      </c>
      <c r="I121" s="337" t="s">
        <v>2002</v>
      </c>
      <c r="J121" s="338" t="s">
        <v>2001</v>
      </c>
      <c r="K121" s="337" t="s">
        <v>2000</v>
      </c>
      <c r="L121" s="337" t="s">
        <v>1999</v>
      </c>
      <c r="M121" s="337" t="s">
        <v>1998</v>
      </c>
      <c r="N121" s="338" t="s">
        <v>1997</v>
      </c>
      <c r="O121" s="337" t="s">
        <v>1996</v>
      </c>
      <c r="P121" s="337" t="s">
        <v>1995</v>
      </c>
      <c r="Q121" s="337" t="s">
        <v>1994</v>
      </c>
      <c r="R121" s="511"/>
    </row>
    <row r="122" spans="1:18" s="324" customFormat="1" ht="60" customHeight="1" x14ac:dyDescent="0.3">
      <c r="A122" s="509"/>
      <c r="B122" s="335" t="s">
        <v>1993</v>
      </c>
      <c r="C122" s="334" t="s">
        <v>1992</v>
      </c>
      <c r="D122" s="334" t="s">
        <v>1991</v>
      </c>
      <c r="E122" s="333" t="s">
        <v>1990</v>
      </c>
      <c r="F122" s="333" t="s">
        <v>1990</v>
      </c>
      <c r="G122" s="333" t="s">
        <v>1990</v>
      </c>
      <c r="H122" s="332" t="s">
        <v>1989</v>
      </c>
      <c r="I122" s="332" t="s">
        <v>1989</v>
      </c>
      <c r="J122" s="332" t="s">
        <v>1989</v>
      </c>
      <c r="K122" s="332" t="s">
        <v>1989</v>
      </c>
      <c r="L122" s="332" t="s">
        <v>1989</v>
      </c>
      <c r="M122" s="332" t="s">
        <v>1989</v>
      </c>
      <c r="N122" s="332" t="s">
        <v>1989</v>
      </c>
      <c r="O122" s="332" t="s">
        <v>1989</v>
      </c>
      <c r="P122" s="332" t="s">
        <v>1989</v>
      </c>
      <c r="Q122" s="332" t="s">
        <v>1989</v>
      </c>
      <c r="R122" s="512"/>
    </row>
    <row r="123" spans="1:18" s="308" customFormat="1" ht="36" customHeight="1" x14ac:dyDescent="0.25">
      <c r="A123" s="352" t="s">
        <v>2082</v>
      </c>
      <c r="B123" s="329">
        <v>1.1299999999999999</v>
      </c>
      <c r="C123" s="328"/>
      <c r="D123" s="328"/>
      <c r="E123" s="327"/>
      <c r="F123" s="327"/>
      <c r="G123" s="327"/>
      <c r="H123" s="326"/>
      <c r="I123" s="326"/>
      <c r="J123" s="326"/>
      <c r="K123" s="326"/>
      <c r="L123" s="326"/>
      <c r="M123" s="326"/>
      <c r="N123" s="326"/>
      <c r="O123" s="326"/>
      <c r="P123" s="326"/>
      <c r="Q123" s="326"/>
      <c r="R123" s="325">
        <f t="shared" ref="R123:R137" si="5">(C123*D123)*((SUM(E123:G123)/3)+(SUM(H123:Q123)/10))</f>
        <v>0</v>
      </c>
    </row>
    <row r="124" spans="1:18" s="308" customFormat="1" ht="36" customHeight="1" x14ac:dyDescent="0.25">
      <c r="A124" s="352" t="s">
        <v>2081</v>
      </c>
      <c r="B124" s="329">
        <v>0.48299999999999998</v>
      </c>
      <c r="C124" s="328"/>
      <c r="D124" s="328"/>
      <c r="E124" s="327"/>
      <c r="F124" s="327"/>
      <c r="G124" s="327"/>
      <c r="H124" s="326"/>
      <c r="I124" s="326"/>
      <c r="J124" s="326"/>
      <c r="K124" s="326"/>
      <c r="L124" s="326"/>
      <c r="M124" s="326"/>
      <c r="N124" s="326"/>
      <c r="O124" s="326"/>
      <c r="P124" s="326"/>
      <c r="Q124" s="326"/>
      <c r="R124" s="325">
        <f t="shared" si="5"/>
        <v>0</v>
      </c>
    </row>
    <row r="125" spans="1:18" s="308" customFormat="1" ht="36" customHeight="1" x14ac:dyDescent="0.25">
      <c r="A125" s="349" t="s">
        <v>2080</v>
      </c>
      <c r="B125" s="329">
        <v>18.5</v>
      </c>
      <c r="C125" s="328"/>
      <c r="D125" s="328"/>
      <c r="E125" s="327"/>
      <c r="F125" s="327"/>
      <c r="G125" s="327"/>
      <c r="H125" s="326"/>
      <c r="I125" s="326"/>
      <c r="J125" s="326"/>
      <c r="K125" s="326"/>
      <c r="L125" s="326"/>
      <c r="M125" s="326"/>
      <c r="N125" s="326"/>
      <c r="O125" s="326"/>
      <c r="P125" s="326"/>
      <c r="Q125" s="326"/>
      <c r="R125" s="325">
        <f t="shared" si="5"/>
        <v>0</v>
      </c>
    </row>
    <row r="126" spans="1:18" s="308" customFormat="1" ht="36" customHeight="1" x14ac:dyDescent="0.25">
      <c r="A126" s="349" t="s">
        <v>2079</v>
      </c>
      <c r="B126" s="329">
        <v>13.4</v>
      </c>
      <c r="C126" s="328"/>
      <c r="D126" s="328"/>
      <c r="E126" s="327"/>
      <c r="F126" s="327"/>
      <c r="G126" s="327"/>
      <c r="H126" s="326"/>
      <c r="I126" s="326"/>
      <c r="J126" s="326"/>
      <c r="K126" s="326"/>
      <c r="L126" s="326"/>
      <c r="M126" s="326"/>
      <c r="N126" s="326"/>
      <c r="O126" s="326"/>
      <c r="P126" s="326"/>
      <c r="Q126" s="326"/>
      <c r="R126" s="325">
        <f t="shared" si="5"/>
        <v>0</v>
      </c>
    </row>
    <row r="127" spans="1:18" s="308" customFormat="1" ht="36" customHeight="1" x14ac:dyDescent="0.25">
      <c r="A127" s="349" t="s">
        <v>2078</v>
      </c>
      <c r="B127" s="329">
        <v>5.9</v>
      </c>
      <c r="C127" s="328"/>
      <c r="D127" s="328"/>
      <c r="E127" s="327"/>
      <c r="F127" s="327"/>
      <c r="G127" s="327"/>
      <c r="H127" s="326"/>
      <c r="I127" s="326"/>
      <c r="J127" s="326"/>
      <c r="K127" s="326"/>
      <c r="L127" s="326"/>
      <c r="M127" s="326"/>
      <c r="N127" s="326"/>
      <c r="O127" s="326"/>
      <c r="P127" s="326"/>
      <c r="Q127" s="326"/>
      <c r="R127" s="325">
        <f t="shared" si="5"/>
        <v>0</v>
      </c>
    </row>
    <row r="128" spans="1:18" s="308" customFormat="1" ht="36" customHeight="1" x14ac:dyDescent="0.25">
      <c r="A128" s="349" t="s">
        <v>2077</v>
      </c>
      <c r="B128" s="329">
        <v>2.8</v>
      </c>
      <c r="C128" s="328"/>
      <c r="D128" s="328"/>
      <c r="E128" s="327"/>
      <c r="F128" s="327"/>
      <c r="G128" s="327"/>
      <c r="H128" s="326"/>
      <c r="I128" s="326"/>
      <c r="J128" s="326"/>
      <c r="K128" s="326"/>
      <c r="L128" s="326"/>
      <c r="M128" s="326"/>
      <c r="N128" s="326"/>
      <c r="O128" s="326"/>
      <c r="P128" s="326"/>
      <c r="Q128" s="326"/>
      <c r="R128" s="325">
        <f t="shared" si="5"/>
        <v>0</v>
      </c>
    </row>
    <row r="129" spans="1:18" s="308" customFormat="1" ht="36" customHeight="1" x14ac:dyDescent="0.25">
      <c r="A129" s="349" t="s">
        <v>2076</v>
      </c>
      <c r="B129" s="329">
        <v>1.3</v>
      </c>
      <c r="C129" s="328"/>
      <c r="D129" s="328"/>
      <c r="E129" s="327"/>
      <c r="F129" s="327"/>
      <c r="G129" s="327"/>
      <c r="H129" s="326"/>
      <c r="I129" s="326"/>
      <c r="J129" s="326"/>
      <c r="K129" s="326"/>
      <c r="L129" s="326"/>
      <c r="M129" s="326"/>
      <c r="N129" s="326"/>
      <c r="O129" s="326"/>
      <c r="P129" s="326"/>
      <c r="Q129" s="326"/>
      <c r="R129" s="325">
        <f t="shared" si="5"/>
        <v>0</v>
      </c>
    </row>
    <row r="130" spans="1:18" s="308" customFormat="1" ht="36" customHeight="1" x14ac:dyDescent="0.25">
      <c r="A130" s="349" t="s">
        <v>2075</v>
      </c>
      <c r="B130" s="329">
        <v>1.1000000000000001</v>
      </c>
      <c r="C130" s="328"/>
      <c r="D130" s="328"/>
      <c r="E130" s="327"/>
      <c r="F130" s="327"/>
      <c r="G130" s="327"/>
      <c r="H130" s="326"/>
      <c r="I130" s="326"/>
      <c r="J130" s="326"/>
      <c r="K130" s="326"/>
      <c r="L130" s="326"/>
      <c r="M130" s="326"/>
      <c r="N130" s="326"/>
      <c r="O130" s="326"/>
      <c r="P130" s="326"/>
      <c r="Q130" s="326"/>
      <c r="R130" s="325">
        <f t="shared" si="5"/>
        <v>0</v>
      </c>
    </row>
    <row r="131" spans="1:18" s="308" customFormat="1" ht="36" customHeight="1" x14ac:dyDescent="0.25">
      <c r="A131" s="349" t="s">
        <v>2074</v>
      </c>
      <c r="B131" s="329">
        <v>0.2</v>
      </c>
      <c r="C131" s="328"/>
      <c r="D131" s="328"/>
      <c r="E131" s="327"/>
      <c r="F131" s="327"/>
      <c r="G131" s="327"/>
      <c r="H131" s="326"/>
      <c r="I131" s="326"/>
      <c r="J131" s="326"/>
      <c r="K131" s="326"/>
      <c r="L131" s="326"/>
      <c r="M131" s="326"/>
      <c r="N131" s="326"/>
      <c r="O131" s="326"/>
      <c r="P131" s="326"/>
      <c r="Q131" s="326"/>
      <c r="R131" s="325">
        <f t="shared" si="5"/>
        <v>0</v>
      </c>
    </row>
    <row r="132" spans="1:18" s="308" customFormat="1" ht="36" customHeight="1" x14ac:dyDescent="0.25">
      <c r="A132" s="351" t="s">
        <v>2071</v>
      </c>
      <c r="B132" s="329"/>
      <c r="C132" s="328"/>
      <c r="D132" s="328"/>
      <c r="E132" s="327"/>
      <c r="F132" s="327"/>
      <c r="G132" s="327"/>
      <c r="H132" s="326"/>
      <c r="I132" s="326"/>
      <c r="J132" s="326"/>
      <c r="K132" s="326"/>
      <c r="L132" s="326"/>
      <c r="M132" s="326"/>
      <c r="N132" s="326"/>
      <c r="O132" s="326"/>
      <c r="P132" s="326"/>
      <c r="Q132" s="326"/>
      <c r="R132" s="325">
        <f t="shared" si="5"/>
        <v>0</v>
      </c>
    </row>
    <row r="133" spans="1:18" s="308" customFormat="1" ht="36" customHeight="1" x14ac:dyDescent="0.25">
      <c r="A133" s="351" t="s">
        <v>2070</v>
      </c>
      <c r="B133" s="329"/>
      <c r="C133" s="328"/>
      <c r="D133" s="328"/>
      <c r="E133" s="327"/>
      <c r="F133" s="327"/>
      <c r="G133" s="327"/>
      <c r="H133" s="326"/>
      <c r="I133" s="326"/>
      <c r="J133" s="326"/>
      <c r="K133" s="326"/>
      <c r="L133" s="326"/>
      <c r="M133" s="326"/>
      <c r="N133" s="326"/>
      <c r="O133" s="326"/>
      <c r="P133" s="326"/>
      <c r="Q133" s="326"/>
      <c r="R133" s="325">
        <f t="shared" si="5"/>
        <v>0</v>
      </c>
    </row>
    <row r="134" spans="1:18" s="308" customFormat="1" ht="36" customHeight="1" x14ac:dyDescent="0.25">
      <c r="A134" s="351" t="s">
        <v>2069</v>
      </c>
      <c r="B134" s="329"/>
      <c r="C134" s="328"/>
      <c r="D134" s="328"/>
      <c r="E134" s="327"/>
      <c r="F134" s="327"/>
      <c r="G134" s="327"/>
      <c r="H134" s="326"/>
      <c r="I134" s="326"/>
      <c r="J134" s="326"/>
      <c r="K134" s="326"/>
      <c r="L134" s="326"/>
      <c r="M134" s="326"/>
      <c r="N134" s="326"/>
      <c r="O134" s="326"/>
      <c r="P134" s="326"/>
      <c r="Q134" s="326"/>
      <c r="R134" s="325">
        <f t="shared" si="5"/>
        <v>0</v>
      </c>
    </row>
    <row r="135" spans="1:18" s="308" customFormat="1" ht="36" customHeight="1" x14ac:dyDescent="0.25">
      <c r="A135" s="351" t="s">
        <v>2071</v>
      </c>
      <c r="B135" s="329"/>
      <c r="C135" s="328"/>
      <c r="D135" s="328"/>
      <c r="E135" s="327"/>
      <c r="F135" s="327"/>
      <c r="G135" s="327"/>
      <c r="H135" s="326"/>
      <c r="I135" s="326"/>
      <c r="J135" s="326"/>
      <c r="K135" s="326"/>
      <c r="L135" s="326"/>
      <c r="M135" s="326"/>
      <c r="N135" s="326"/>
      <c r="O135" s="326"/>
      <c r="P135" s="326"/>
      <c r="Q135" s="326"/>
      <c r="R135" s="325">
        <f t="shared" si="5"/>
        <v>0</v>
      </c>
    </row>
    <row r="136" spans="1:18" s="308" customFormat="1" ht="36" customHeight="1" x14ac:dyDescent="0.25">
      <c r="A136" s="351" t="s">
        <v>2070</v>
      </c>
      <c r="B136" s="329"/>
      <c r="C136" s="328"/>
      <c r="D136" s="328"/>
      <c r="E136" s="327"/>
      <c r="F136" s="327"/>
      <c r="G136" s="327"/>
      <c r="H136" s="326"/>
      <c r="I136" s="326"/>
      <c r="J136" s="326"/>
      <c r="K136" s="326"/>
      <c r="L136" s="326"/>
      <c r="M136" s="326"/>
      <c r="N136" s="326"/>
      <c r="O136" s="326"/>
      <c r="P136" s="326"/>
      <c r="Q136" s="326"/>
      <c r="R136" s="325">
        <f t="shared" si="5"/>
        <v>0</v>
      </c>
    </row>
    <row r="137" spans="1:18" s="308" customFormat="1" ht="36" customHeight="1" x14ac:dyDescent="0.25">
      <c r="A137" s="351" t="s">
        <v>2072</v>
      </c>
      <c r="B137" s="329"/>
      <c r="C137" s="328"/>
      <c r="D137" s="328"/>
      <c r="E137" s="327"/>
      <c r="F137" s="327"/>
      <c r="G137" s="327"/>
      <c r="H137" s="326"/>
      <c r="I137" s="326"/>
      <c r="J137" s="326"/>
      <c r="K137" s="326"/>
      <c r="L137" s="326"/>
      <c r="M137" s="326"/>
      <c r="N137" s="326"/>
      <c r="O137" s="326"/>
      <c r="P137" s="326"/>
      <c r="Q137" s="326"/>
      <c r="R137" s="325">
        <f t="shared" si="5"/>
        <v>0</v>
      </c>
    </row>
    <row r="138" spans="1:18" s="309" customFormat="1" ht="24" customHeight="1" x14ac:dyDescent="0.25">
      <c r="A138" s="533" t="s">
        <v>1983</v>
      </c>
      <c r="B138" s="533"/>
      <c r="C138" s="533"/>
      <c r="D138" s="533"/>
      <c r="E138" s="533"/>
      <c r="F138" s="533"/>
      <c r="G138" s="533"/>
      <c r="H138" s="533"/>
      <c r="I138" s="533"/>
      <c r="J138" s="533"/>
      <c r="K138" s="533"/>
      <c r="L138" s="533"/>
      <c r="M138" s="533"/>
      <c r="N138" s="533"/>
      <c r="O138" s="533"/>
      <c r="P138" s="533"/>
      <c r="Q138" s="533"/>
      <c r="R138" s="320" t="s">
        <v>2073</v>
      </c>
    </row>
    <row r="139" spans="1:18" ht="21" customHeight="1" x14ac:dyDescent="0.25">
      <c r="A139" s="506" t="s">
        <v>2020</v>
      </c>
      <c r="B139" s="506"/>
      <c r="C139" s="506"/>
      <c r="D139" s="506"/>
      <c r="E139" s="506"/>
      <c r="F139" s="506"/>
      <c r="G139" s="506"/>
      <c r="H139" s="506"/>
      <c r="I139" s="506"/>
      <c r="J139" s="506"/>
      <c r="K139" s="506"/>
      <c r="L139" s="506"/>
      <c r="M139" s="506"/>
      <c r="N139" s="506"/>
      <c r="O139" s="506"/>
      <c r="P139" s="506"/>
      <c r="Q139" s="506"/>
      <c r="R139" s="506"/>
    </row>
    <row r="140" spans="1:18" ht="21" customHeight="1" x14ac:dyDescent="0.25">
      <c r="A140" s="519" t="s">
        <v>2019</v>
      </c>
      <c r="B140" s="519"/>
      <c r="C140" s="519"/>
      <c r="D140" s="519"/>
      <c r="E140" s="519"/>
      <c r="F140" s="519"/>
      <c r="G140" s="519"/>
      <c r="H140" s="519"/>
      <c r="I140" s="519"/>
      <c r="J140" s="519"/>
      <c r="K140" s="519"/>
      <c r="L140" s="519"/>
      <c r="M140" s="519"/>
      <c r="N140" s="519"/>
      <c r="O140" s="519"/>
      <c r="P140" s="519"/>
      <c r="Q140" s="519"/>
      <c r="R140" s="519"/>
    </row>
    <row r="141" spans="1:18" ht="21" customHeight="1" x14ac:dyDescent="0.25">
      <c r="A141" s="532" t="s">
        <v>2018</v>
      </c>
      <c r="B141" s="532"/>
      <c r="C141" s="532"/>
      <c r="D141" s="532"/>
      <c r="E141" s="532"/>
      <c r="F141" s="532"/>
      <c r="G141" s="532"/>
      <c r="H141" s="532"/>
      <c r="I141" s="532"/>
      <c r="J141" s="532"/>
      <c r="K141" s="532"/>
      <c r="L141" s="532"/>
      <c r="M141" s="532"/>
      <c r="N141" s="532"/>
      <c r="O141" s="532"/>
      <c r="P141" s="532"/>
      <c r="Q141" s="532"/>
      <c r="R141" s="532"/>
    </row>
    <row r="142" spans="1:18" ht="15" customHeight="1" x14ac:dyDescent="0.25">
      <c r="A142" s="343"/>
      <c r="B142" s="520" t="s">
        <v>2017</v>
      </c>
      <c r="C142" s="521"/>
      <c r="D142" s="522"/>
      <c r="E142" s="523" t="s">
        <v>2016</v>
      </c>
      <c r="F142" s="524"/>
      <c r="G142" s="525"/>
      <c r="H142" s="526" t="s">
        <v>2015</v>
      </c>
      <c r="I142" s="527"/>
      <c r="J142" s="527"/>
      <c r="K142" s="527"/>
      <c r="L142" s="527"/>
      <c r="M142" s="527"/>
      <c r="N142" s="527"/>
      <c r="O142" s="527"/>
      <c r="P142" s="527"/>
      <c r="Q142" s="528"/>
      <c r="R142" s="343"/>
    </row>
    <row r="143" spans="1:18" ht="37.5" customHeight="1" x14ac:dyDescent="0.25">
      <c r="A143" s="507" t="s">
        <v>2014</v>
      </c>
      <c r="B143" s="516" t="s">
        <v>2013</v>
      </c>
      <c r="C143" s="517"/>
      <c r="D143" s="518"/>
      <c r="E143" s="513" t="s">
        <v>2012</v>
      </c>
      <c r="F143" s="514"/>
      <c r="G143" s="515"/>
      <c r="H143" s="529" t="s">
        <v>2011</v>
      </c>
      <c r="I143" s="530"/>
      <c r="J143" s="530"/>
      <c r="K143" s="530"/>
      <c r="L143" s="530"/>
      <c r="M143" s="530"/>
      <c r="N143" s="530"/>
      <c r="O143" s="530"/>
      <c r="P143" s="530"/>
      <c r="Q143" s="531"/>
      <c r="R143" s="510" t="s">
        <v>2010</v>
      </c>
    </row>
    <row r="144" spans="1:18" s="336" customFormat="1" ht="72" customHeight="1" x14ac:dyDescent="0.3">
      <c r="A144" s="508"/>
      <c r="B144" s="342" t="s">
        <v>2009</v>
      </c>
      <c r="C144" s="341" t="s">
        <v>2008</v>
      </c>
      <c r="D144" s="341" t="s">
        <v>2007</v>
      </c>
      <c r="E144" s="340" t="s">
        <v>2006</v>
      </c>
      <c r="F144" s="339" t="s">
        <v>2005</v>
      </c>
      <c r="G144" s="339" t="s">
        <v>2004</v>
      </c>
      <c r="H144" s="337" t="s">
        <v>2003</v>
      </c>
      <c r="I144" s="337" t="s">
        <v>2002</v>
      </c>
      <c r="J144" s="338" t="s">
        <v>2001</v>
      </c>
      <c r="K144" s="337" t="s">
        <v>2000</v>
      </c>
      <c r="L144" s="337" t="s">
        <v>1999</v>
      </c>
      <c r="M144" s="337" t="s">
        <v>1998</v>
      </c>
      <c r="N144" s="338" t="s">
        <v>1997</v>
      </c>
      <c r="O144" s="337" t="s">
        <v>1996</v>
      </c>
      <c r="P144" s="337" t="s">
        <v>1995</v>
      </c>
      <c r="Q144" s="337" t="s">
        <v>1994</v>
      </c>
      <c r="R144" s="511"/>
    </row>
    <row r="145" spans="1:18" s="324" customFormat="1" ht="60" customHeight="1" x14ac:dyDescent="0.3">
      <c r="A145" s="509"/>
      <c r="B145" s="335" t="s">
        <v>1993</v>
      </c>
      <c r="C145" s="334" t="s">
        <v>1992</v>
      </c>
      <c r="D145" s="334" t="s">
        <v>1991</v>
      </c>
      <c r="E145" s="333" t="s">
        <v>1990</v>
      </c>
      <c r="F145" s="333" t="s">
        <v>1990</v>
      </c>
      <c r="G145" s="333" t="s">
        <v>1990</v>
      </c>
      <c r="H145" s="332" t="s">
        <v>1989</v>
      </c>
      <c r="I145" s="332" t="s">
        <v>1989</v>
      </c>
      <c r="J145" s="332" t="s">
        <v>1989</v>
      </c>
      <c r="K145" s="332" t="s">
        <v>1989</v>
      </c>
      <c r="L145" s="332" t="s">
        <v>1989</v>
      </c>
      <c r="M145" s="332" t="s">
        <v>1989</v>
      </c>
      <c r="N145" s="332" t="s">
        <v>1989</v>
      </c>
      <c r="O145" s="332" t="s">
        <v>1989</v>
      </c>
      <c r="P145" s="332" t="s">
        <v>1989</v>
      </c>
      <c r="Q145" s="332" t="s">
        <v>1989</v>
      </c>
      <c r="R145" s="512"/>
    </row>
    <row r="146" spans="1:18" s="308" customFormat="1" ht="36" customHeight="1" x14ac:dyDescent="0.25">
      <c r="A146" s="351" t="s">
        <v>2071</v>
      </c>
      <c r="B146" s="329"/>
      <c r="C146" s="328"/>
      <c r="D146" s="328"/>
      <c r="E146" s="327"/>
      <c r="F146" s="327"/>
      <c r="G146" s="327"/>
      <c r="H146" s="326"/>
      <c r="I146" s="326"/>
      <c r="J146" s="326"/>
      <c r="K146" s="326"/>
      <c r="L146" s="326"/>
      <c r="M146" s="326"/>
      <c r="N146" s="326"/>
      <c r="O146" s="326"/>
      <c r="P146" s="326"/>
      <c r="Q146" s="326"/>
      <c r="R146" s="325">
        <f t="shared" ref="R146:R160" si="6">(C146*D146)*((SUM(E146:G146)/3)+(SUM(H146:Q146)/10))</f>
        <v>0</v>
      </c>
    </row>
    <row r="147" spans="1:18" s="308" customFormat="1" ht="36" customHeight="1" x14ac:dyDescent="0.25">
      <c r="A147" s="351" t="s">
        <v>2070</v>
      </c>
      <c r="B147" s="329"/>
      <c r="C147" s="328"/>
      <c r="D147" s="328"/>
      <c r="E147" s="327"/>
      <c r="F147" s="327"/>
      <c r="G147" s="327"/>
      <c r="H147" s="326"/>
      <c r="I147" s="326"/>
      <c r="J147" s="326"/>
      <c r="K147" s="326"/>
      <c r="L147" s="326"/>
      <c r="M147" s="326"/>
      <c r="N147" s="326"/>
      <c r="O147" s="326"/>
      <c r="P147" s="326"/>
      <c r="Q147" s="326"/>
      <c r="R147" s="325">
        <f t="shared" si="6"/>
        <v>0</v>
      </c>
    </row>
    <row r="148" spans="1:18" s="308" customFormat="1" ht="36" customHeight="1" x14ac:dyDescent="0.25">
      <c r="A148" s="351" t="s">
        <v>2072</v>
      </c>
      <c r="B148" s="329"/>
      <c r="C148" s="328"/>
      <c r="D148" s="328"/>
      <c r="E148" s="327"/>
      <c r="F148" s="327"/>
      <c r="G148" s="327"/>
      <c r="H148" s="326"/>
      <c r="I148" s="326"/>
      <c r="J148" s="326"/>
      <c r="K148" s="326"/>
      <c r="L148" s="326"/>
      <c r="M148" s="326"/>
      <c r="N148" s="326"/>
      <c r="O148" s="326"/>
      <c r="P148" s="326"/>
      <c r="Q148" s="326"/>
      <c r="R148" s="325">
        <f t="shared" si="6"/>
        <v>0</v>
      </c>
    </row>
    <row r="149" spans="1:18" s="308" customFormat="1" ht="36" customHeight="1" x14ac:dyDescent="0.25">
      <c r="A149" s="351" t="s">
        <v>2071</v>
      </c>
      <c r="B149" s="329"/>
      <c r="C149" s="328"/>
      <c r="D149" s="328"/>
      <c r="E149" s="327"/>
      <c r="F149" s="327"/>
      <c r="G149" s="327"/>
      <c r="H149" s="326"/>
      <c r="I149" s="326"/>
      <c r="J149" s="326"/>
      <c r="K149" s="326"/>
      <c r="L149" s="326"/>
      <c r="M149" s="326"/>
      <c r="N149" s="326"/>
      <c r="O149" s="326"/>
      <c r="P149" s="326"/>
      <c r="Q149" s="326"/>
      <c r="R149" s="325">
        <f t="shared" si="6"/>
        <v>0</v>
      </c>
    </row>
    <row r="150" spans="1:18" s="308" customFormat="1" ht="36" customHeight="1" x14ac:dyDescent="0.25">
      <c r="A150" s="351" t="s">
        <v>2070</v>
      </c>
      <c r="B150" s="329"/>
      <c r="C150" s="328"/>
      <c r="D150" s="328"/>
      <c r="E150" s="327"/>
      <c r="F150" s="327"/>
      <c r="G150" s="327"/>
      <c r="H150" s="326"/>
      <c r="I150" s="326"/>
      <c r="J150" s="326"/>
      <c r="K150" s="326"/>
      <c r="L150" s="326"/>
      <c r="M150" s="326"/>
      <c r="N150" s="326"/>
      <c r="O150" s="326"/>
      <c r="P150" s="326"/>
      <c r="Q150" s="326"/>
      <c r="R150" s="325">
        <f t="shared" si="6"/>
        <v>0</v>
      </c>
    </row>
    <row r="151" spans="1:18" s="308" customFormat="1" ht="36" customHeight="1" x14ac:dyDescent="0.25">
      <c r="A151" s="351" t="s">
        <v>2069</v>
      </c>
      <c r="B151" s="329"/>
      <c r="C151" s="328"/>
      <c r="D151" s="328"/>
      <c r="E151" s="327"/>
      <c r="F151" s="327"/>
      <c r="G151" s="327"/>
      <c r="H151" s="326"/>
      <c r="I151" s="326"/>
      <c r="J151" s="326"/>
      <c r="K151" s="326"/>
      <c r="L151" s="326"/>
      <c r="M151" s="326"/>
      <c r="N151" s="326"/>
      <c r="O151" s="326"/>
      <c r="P151" s="326"/>
      <c r="Q151" s="326"/>
      <c r="R151" s="325">
        <f t="shared" si="6"/>
        <v>0</v>
      </c>
    </row>
    <row r="152" spans="1:18" ht="36" customHeight="1" x14ac:dyDescent="0.25">
      <c r="A152" s="350" t="s">
        <v>2068</v>
      </c>
      <c r="B152" s="329"/>
      <c r="C152" s="328"/>
      <c r="D152" s="328"/>
      <c r="E152" s="327"/>
      <c r="F152" s="327"/>
      <c r="G152" s="327"/>
      <c r="H152" s="326"/>
      <c r="I152" s="326"/>
      <c r="J152" s="326"/>
      <c r="K152" s="326"/>
      <c r="L152" s="326"/>
      <c r="M152" s="326"/>
      <c r="N152" s="326"/>
      <c r="O152" s="326"/>
      <c r="P152" s="326"/>
      <c r="Q152" s="326"/>
      <c r="R152" s="325">
        <f t="shared" si="6"/>
        <v>0</v>
      </c>
    </row>
    <row r="153" spans="1:18" ht="36" customHeight="1" x14ac:dyDescent="0.25">
      <c r="A153" s="350" t="s">
        <v>2067</v>
      </c>
      <c r="B153" s="329"/>
      <c r="C153" s="328"/>
      <c r="D153" s="328"/>
      <c r="E153" s="327"/>
      <c r="F153" s="327"/>
      <c r="G153" s="327"/>
      <c r="H153" s="326"/>
      <c r="I153" s="326"/>
      <c r="J153" s="326"/>
      <c r="K153" s="326"/>
      <c r="L153" s="326"/>
      <c r="M153" s="326"/>
      <c r="N153" s="326"/>
      <c r="O153" s="326"/>
      <c r="P153" s="326"/>
      <c r="Q153" s="326"/>
      <c r="R153" s="325">
        <f t="shared" si="6"/>
        <v>0</v>
      </c>
    </row>
    <row r="154" spans="1:18" ht="36" customHeight="1" x14ac:dyDescent="0.25">
      <c r="A154" s="350" t="s">
        <v>2066</v>
      </c>
      <c r="B154" s="329"/>
      <c r="C154" s="328"/>
      <c r="D154" s="328"/>
      <c r="E154" s="327"/>
      <c r="F154" s="327"/>
      <c r="G154" s="327"/>
      <c r="H154" s="326"/>
      <c r="I154" s="326"/>
      <c r="J154" s="326"/>
      <c r="K154" s="326"/>
      <c r="L154" s="326"/>
      <c r="M154" s="326"/>
      <c r="N154" s="326"/>
      <c r="O154" s="326"/>
      <c r="P154" s="326"/>
      <c r="Q154" s="326"/>
      <c r="R154" s="325">
        <f t="shared" si="6"/>
        <v>0</v>
      </c>
    </row>
    <row r="155" spans="1:18" ht="36" customHeight="1" x14ac:dyDescent="0.25">
      <c r="A155" s="350" t="s">
        <v>2065</v>
      </c>
      <c r="B155" s="329"/>
      <c r="C155" s="328"/>
      <c r="D155" s="328"/>
      <c r="E155" s="327"/>
      <c r="F155" s="327"/>
      <c r="G155" s="327"/>
      <c r="H155" s="326"/>
      <c r="I155" s="326"/>
      <c r="J155" s="326"/>
      <c r="K155" s="326"/>
      <c r="L155" s="326"/>
      <c r="M155" s="326"/>
      <c r="N155" s="326"/>
      <c r="O155" s="326"/>
      <c r="P155" s="326"/>
      <c r="Q155" s="326"/>
      <c r="R155" s="325">
        <f t="shared" si="6"/>
        <v>0</v>
      </c>
    </row>
    <row r="156" spans="1:18" ht="36" customHeight="1" x14ac:dyDescent="0.25">
      <c r="A156" s="350" t="s">
        <v>2064</v>
      </c>
      <c r="B156" s="329"/>
      <c r="C156" s="328"/>
      <c r="D156" s="328"/>
      <c r="E156" s="327"/>
      <c r="F156" s="327"/>
      <c r="G156" s="327"/>
      <c r="H156" s="326"/>
      <c r="I156" s="326"/>
      <c r="J156" s="326"/>
      <c r="K156" s="326"/>
      <c r="L156" s="326"/>
      <c r="M156" s="326"/>
      <c r="N156" s="326"/>
      <c r="O156" s="326"/>
      <c r="P156" s="326"/>
      <c r="Q156" s="326"/>
      <c r="R156" s="325">
        <f t="shared" si="6"/>
        <v>0</v>
      </c>
    </row>
    <row r="157" spans="1:18" ht="36" customHeight="1" x14ac:dyDescent="0.25">
      <c r="A157" s="350" t="s">
        <v>2063</v>
      </c>
      <c r="B157" s="329"/>
      <c r="C157" s="328"/>
      <c r="D157" s="328"/>
      <c r="E157" s="327"/>
      <c r="F157" s="327"/>
      <c r="G157" s="327"/>
      <c r="H157" s="326"/>
      <c r="I157" s="326"/>
      <c r="J157" s="326"/>
      <c r="K157" s="326"/>
      <c r="L157" s="326"/>
      <c r="M157" s="326"/>
      <c r="N157" s="326"/>
      <c r="O157" s="326"/>
      <c r="P157" s="326"/>
      <c r="Q157" s="326"/>
      <c r="R157" s="325">
        <f t="shared" si="6"/>
        <v>0</v>
      </c>
    </row>
    <row r="158" spans="1:18" ht="36" customHeight="1" x14ac:dyDescent="0.25">
      <c r="A158" s="350" t="s">
        <v>2062</v>
      </c>
      <c r="B158" s="329"/>
      <c r="C158" s="328"/>
      <c r="D158" s="328"/>
      <c r="E158" s="327"/>
      <c r="F158" s="327"/>
      <c r="G158" s="327"/>
      <c r="H158" s="326"/>
      <c r="I158" s="326"/>
      <c r="J158" s="326"/>
      <c r="K158" s="326"/>
      <c r="L158" s="326"/>
      <c r="M158" s="326"/>
      <c r="N158" s="326"/>
      <c r="O158" s="326"/>
      <c r="P158" s="326"/>
      <c r="Q158" s="326"/>
      <c r="R158" s="325">
        <f t="shared" si="6"/>
        <v>0</v>
      </c>
    </row>
    <row r="159" spans="1:18" ht="36" customHeight="1" x14ac:dyDescent="0.25">
      <c r="A159" s="350" t="s">
        <v>2061</v>
      </c>
      <c r="B159" s="329"/>
      <c r="C159" s="328"/>
      <c r="D159" s="328"/>
      <c r="E159" s="327"/>
      <c r="F159" s="327"/>
      <c r="G159" s="327"/>
      <c r="H159" s="326"/>
      <c r="I159" s="326"/>
      <c r="J159" s="326"/>
      <c r="K159" s="326"/>
      <c r="L159" s="326"/>
      <c r="M159" s="326"/>
      <c r="N159" s="326"/>
      <c r="O159" s="326"/>
      <c r="P159" s="326"/>
      <c r="Q159" s="326"/>
      <c r="R159" s="325">
        <f t="shared" si="6"/>
        <v>0</v>
      </c>
    </row>
    <row r="160" spans="1:18" ht="36" customHeight="1" x14ac:dyDescent="0.25">
      <c r="A160" s="350" t="s">
        <v>2060</v>
      </c>
      <c r="B160" s="329"/>
      <c r="C160" s="328"/>
      <c r="D160" s="328"/>
      <c r="E160" s="327"/>
      <c r="F160" s="327"/>
      <c r="G160" s="327"/>
      <c r="H160" s="326"/>
      <c r="I160" s="326"/>
      <c r="J160" s="326"/>
      <c r="K160" s="326"/>
      <c r="L160" s="326"/>
      <c r="M160" s="326"/>
      <c r="N160" s="326"/>
      <c r="O160" s="326"/>
      <c r="P160" s="326"/>
      <c r="Q160" s="326"/>
      <c r="R160" s="325">
        <f t="shared" si="6"/>
        <v>0</v>
      </c>
    </row>
    <row r="161" spans="1:18" s="309" customFormat="1" ht="24" customHeight="1" x14ac:dyDescent="0.25">
      <c r="A161" s="533" t="s">
        <v>1983</v>
      </c>
      <c r="B161" s="533"/>
      <c r="C161" s="533"/>
      <c r="D161" s="533"/>
      <c r="E161" s="533"/>
      <c r="F161" s="533"/>
      <c r="G161" s="533"/>
      <c r="H161" s="533"/>
      <c r="I161" s="533"/>
      <c r="J161" s="533"/>
      <c r="K161" s="533"/>
      <c r="L161" s="533"/>
      <c r="M161" s="533"/>
      <c r="N161" s="533"/>
      <c r="O161" s="533"/>
      <c r="P161" s="533"/>
      <c r="Q161" s="533"/>
      <c r="R161" s="320" t="s">
        <v>2059</v>
      </c>
    </row>
    <row r="162" spans="1:18" ht="21" customHeight="1" x14ac:dyDescent="0.25">
      <c r="A162" s="506" t="s">
        <v>2020</v>
      </c>
      <c r="B162" s="506"/>
      <c r="C162" s="506"/>
      <c r="D162" s="506"/>
      <c r="E162" s="506"/>
      <c r="F162" s="506"/>
      <c r="G162" s="506"/>
      <c r="H162" s="506"/>
      <c r="I162" s="506"/>
      <c r="J162" s="506"/>
      <c r="K162" s="506"/>
      <c r="L162" s="506"/>
      <c r="M162" s="506"/>
      <c r="N162" s="506"/>
      <c r="O162" s="506"/>
      <c r="P162" s="506"/>
      <c r="Q162" s="506"/>
      <c r="R162" s="506"/>
    </row>
    <row r="163" spans="1:18" ht="21" customHeight="1" x14ac:dyDescent="0.25">
      <c r="A163" s="519" t="s">
        <v>2019</v>
      </c>
      <c r="B163" s="519"/>
      <c r="C163" s="519"/>
      <c r="D163" s="519"/>
      <c r="E163" s="519"/>
      <c r="F163" s="519"/>
      <c r="G163" s="519"/>
      <c r="H163" s="519"/>
      <c r="I163" s="519"/>
      <c r="J163" s="519"/>
      <c r="K163" s="519"/>
      <c r="L163" s="519"/>
      <c r="M163" s="519"/>
      <c r="N163" s="519"/>
      <c r="O163" s="519"/>
      <c r="P163" s="519"/>
      <c r="Q163" s="519"/>
      <c r="R163" s="519"/>
    </row>
    <row r="164" spans="1:18" ht="21" customHeight="1" x14ac:dyDescent="0.25">
      <c r="A164" s="532" t="s">
        <v>2018</v>
      </c>
      <c r="B164" s="532"/>
      <c r="C164" s="532"/>
      <c r="D164" s="532"/>
      <c r="E164" s="532"/>
      <c r="F164" s="532"/>
      <c r="G164" s="532"/>
      <c r="H164" s="532"/>
      <c r="I164" s="532"/>
      <c r="J164" s="532"/>
      <c r="K164" s="532"/>
      <c r="L164" s="532"/>
      <c r="M164" s="532"/>
      <c r="N164" s="532"/>
      <c r="O164" s="532"/>
      <c r="P164" s="532"/>
      <c r="Q164" s="532"/>
      <c r="R164" s="532"/>
    </row>
    <row r="165" spans="1:18" ht="15" customHeight="1" x14ac:dyDescent="0.25">
      <c r="A165" s="343"/>
      <c r="B165" s="520" t="s">
        <v>2017</v>
      </c>
      <c r="C165" s="521"/>
      <c r="D165" s="522"/>
      <c r="E165" s="523" t="s">
        <v>2016</v>
      </c>
      <c r="F165" s="524"/>
      <c r="G165" s="525"/>
      <c r="H165" s="526" t="s">
        <v>2015</v>
      </c>
      <c r="I165" s="527"/>
      <c r="J165" s="527"/>
      <c r="K165" s="527"/>
      <c r="L165" s="527"/>
      <c r="M165" s="527"/>
      <c r="N165" s="527"/>
      <c r="O165" s="527"/>
      <c r="P165" s="527"/>
      <c r="Q165" s="528"/>
      <c r="R165" s="343"/>
    </row>
    <row r="166" spans="1:18" ht="37.5" customHeight="1" x14ac:dyDescent="0.25">
      <c r="A166" s="507" t="s">
        <v>2014</v>
      </c>
      <c r="B166" s="516" t="s">
        <v>2013</v>
      </c>
      <c r="C166" s="517"/>
      <c r="D166" s="518"/>
      <c r="E166" s="513" t="s">
        <v>2012</v>
      </c>
      <c r="F166" s="514"/>
      <c r="G166" s="515"/>
      <c r="H166" s="529" t="s">
        <v>2011</v>
      </c>
      <c r="I166" s="530"/>
      <c r="J166" s="530"/>
      <c r="K166" s="530"/>
      <c r="L166" s="530"/>
      <c r="M166" s="530"/>
      <c r="N166" s="530"/>
      <c r="O166" s="530"/>
      <c r="P166" s="530"/>
      <c r="Q166" s="531"/>
      <c r="R166" s="510" t="s">
        <v>2010</v>
      </c>
    </row>
    <row r="167" spans="1:18" s="336" customFormat="1" ht="72" customHeight="1" x14ac:dyDescent="0.3">
      <c r="A167" s="508"/>
      <c r="B167" s="342" t="s">
        <v>2009</v>
      </c>
      <c r="C167" s="341" t="s">
        <v>2008</v>
      </c>
      <c r="D167" s="341" t="s">
        <v>2007</v>
      </c>
      <c r="E167" s="340" t="s">
        <v>2006</v>
      </c>
      <c r="F167" s="339" t="s">
        <v>2005</v>
      </c>
      <c r="G167" s="339" t="s">
        <v>2004</v>
      </c>
      <c r="H167" s="337" t="s">
        <v>2003</v>
      </c>
      <c r="I167" s="337" t="s">
        <v>2002</v>
      </c>
      <c r="J167" s="338" t="s">
        <v>2001</v>
      </c>
      <c r="K167" s="337" t="s">
        <v>2000</v>
      </c>
      <c r="L167" s="337" t="s">
        <v>1999</v>
      </c>
      <c r="M167" s="337" t="s">
        <v>1998</v>
      </c>
      <c r="N167" s="338" t="s">
        <v>1997</v>
      </c>
      <c r="O167" s="337" t="s">
        <v>1996</v>
      </c>
      <c r="P167" s="337" t="s">
        <v>1995</v>
      </c>
      <c r="Q167" s="337" t="s">
        <v>1994</v>
      </c>
      <c r="R167" s="511"/>
    </row>
    <row r="168" spans="1:18" s="324" customFormat="1" ht="60" customHeight="1" x14ac:dyDescent="0.3">
      <c r="A168" s="509"/>
      <c r="B168" s="335" t="s">
        <v>1993</v>
      </c>
      <c r="C168" s="334" t="s">
        <v>1992</v>
      </c>
      <c r="D168" s="334" t="s">
        <v>1991</v>
      </c>
      <c r="E168" s="333" t="s">
        <v>1990</v>
      </c>
      <c r="F168" s="333" t="s">
        <v>1990</v>
      </c>
      <c r="G168" s="333" t="s">
        <v>1990</v>
      </c>
      <c r="H168" s="332" t="s">
        <v>1989</v>
      </c>
      <c r="I168" s="332" t="s">
        <v>1989</v>
      </c>
      <c r="J168" s="332" t="s">
        <v>1989</v>
      </c>
      <c r="K168" s="332" t="s">
        <v>1989</v>
      </c>
      <c r="L168" s="332" t="s">
        <v>1989</v>
      </c>
      <c r="M168" s="332" t="s">
        <v>1989</v>
      </c>
      <c r="N168" s="332" t="s">
        <v>1989</v>
      </c>
      <c r="O168" s="332" t="s">
        <v>1989</v>
      </c>
      <c r="P168" s="332" t="s">
        <v>1989</v>
      </c>
      <c r="Q168" s="332" t="s">
        <v>1989</v>
      </c>
      <c r="R168" s="512"/>
    </row>
    <row r="169" spans="1:18" ht="36" customHeight="1" x14ac:dyDescent="0.25">
      <c r="A169" s="350" t="s">
        <v>2058</v>
      </c>
      <c r="B169" s="329"/>
      <c r="C169" s="328"/>
      <c r="D169" s="328"/>
      <c r="E169" s="327"/>
      <c r="F169" s="327"/>
      <c r="G169" s="327"/>
      <c r="H169" s="326"/>
      <c r="I169" s="326"/>
      <c r="J169" s="326"/>
      <c r="K169" s="326"/>
      <c r="L169" s="326"/>
      <c r="M169" s="326"/>
      <c r="N169" s="326"/>
      <c r="O169" s="326"/>
      <c r="P169" s="326"/>
      <c r="Q169" s="326"/>
      <c r="R169" s="325">
        <f t="shared" ref="R169:R183" si="7">(C169*D169)*((SUM(E169:G169)/3)+(SUM(H169:Q169)/10))</f>
        <v>0</v>
      </c>
    </row>
    <row r="170" spans="1:18" ht="36" customHeight="1" x14ac:dyDescent="0.25">
      <c r="A170" s="350" t="s">
        <v>2057</v>
      </c>
      <c r="B170" s="329"/>
      <c r="C170" s="328"/>
      <c r="D170" s="328"/>
      <c r="E170" s="327"/>
      <c r="F170" s="327"/>
      <c r="G170" s="327"/>
      <c r="H170" s="326"/>
      <c r="I170" s="326"/>
      <c r="J170" s="326"/>
      <c r="K170" s="326"/>
      <c r="L170" s="326"/>
      <c r="M170" s="326"/>
      <c r="N170" s="326"/>
      <c r="O170" s="326"/>
      <c r="P170" s="326"/>
      <c r="Q170" s="326"/>
      <c r="R170" s="325">
        <f t="shared" si="7"/>
        <v>0</v>
      </c>
    </row>
    <row r="171" spans="1:18" ht="36" customHeight="1" x14ac:dyDescent="0.25">
      <c r="A171" s="350" t="s">
        <v>2056</v>
      </c>
      <c r="B171" s="329"/>
      <c r="C171" s="328"/>
      <c r="D171" s="328"/>
      <c r="E171" s="327"/>
      <c r="F171" s="327"/>
      <c r="G171" s="327"/>
      <c r="H171" s="326"/>
      <c r="I171" s="326"/>
      <c r="J171" s="326"/>
      <c r="K171" s="326"/>
      <c r="L171" s="326"/>
      <c r="M171" s="326"/>
      <c r="N171" s="326"/>
      <c r="O171" s="326"/>
      <c r="P171" s="326"/>
      <c r="Q171" s="326"/>
      <c r="R171" s="325">
        <f t="shared" si="7"/>
        <v>0</v>
      </c>
    </row>
    <row r="172" spans="1:18" s="308" customFormat="1" ht="36" customHeight="1" x14ac:dyDescent="0.25">
      <c r="A172" s="349" t="s">
        <v>2055</v>
      </c>
      <c r="B172" s="329">
        <v>3</v>
      </c>
      <c r="C172" s="328"/>
      <c r="D172" s="328"/>
      <c r="E172" s="327"/>
      <c r="F172" s="327"/>
      <c r="G172" s="327"/>
      <c r="H172" s="326"/>
      <c r="I172" s="326"/>
      <c r="J172" s="326"/>
      <c r="K172" s="326"/>
      <c r="L172" s="326"/>
      <c r="M172" s="326"/>
      <c r="N172" s="326"/>
      <c r="O172" s="326"/>
      <c r="P172" s="326"/>
      <c r="Q172" s="326"/>
      <c r="R172" s="325">
        <f t="shared" si="7"/>
        <v>0</v>
      </c>
    </row>
    <row r="173" spans="1:18" s="308" customFormat="1" ht="36" customHeight="1" x14ac:dyDescent="0.25">
      <c r="A173" s="349" t="s">
        <v>2054</v>
      </c>
      <c r="B173" s="329">
        <v>2</v>
      </c>
      <c r="C173" s="328"/>
      <c r="D173" s="328"/>
      <c r="E173" s="327"/>
      <c r="F173" s="327"/>
      <c r="G173" s="327"/>
      <c r="H173" s="326"/>
      <c r="I173" s="326"/>
      <c r="J173" s="326"/>
      <c r="K173" s="326"/>
      <c r="L173" s="326"/>
      <c r="M173" s="326"/>
      <c r="N173" s="326"/>
      <c r="O173" s="326"/>
      <c r="P173" s="326"/>
      <c r="Q173" s="326"/>
      <c r="R173" s="325">
        <f t="shared" si="7"/>
        <v>0</v>
      </c>
    </row>
    <row r="174" spans="1:18" s="308" customFormat="1" ht="36" customHeight="1" x14ac:dyDescent="0.25">
      <c r="A174" s="349" t="s">
        <v>2053</v>
      </c>
      <c r="B174" s="329">
        <v>1</v>
      </c>
      <c r="C174" s="328"/>
      <c r="D174" s="328"/>
      <c r="E174" s="327"/>
      <c r="F174" s="327"/>
      <c r="G174" s="327"/>
      <c r="H174" s="326"/>
      <c r="I174" s="326"/>
      <c r="J174" s="326"/>
      <c r="K174" s="326"/>
      <c r="L174" s="326"/>
      <c r="M174" s="326"/>
      <c r="N174" s="326"/>
      <c r="O174" s="326"/>
      <c r="P174" s="326"/>
      <c r="Q174" s="326"/>
      <c r="R174" s="325">
        <f t="shared" si="7"/>
        <v>0</v>
      </c>
    </row>
    <row r="175" spans="1:18" s="308" customFormat="1" ht="36" customHeight="1" x14ac:dyDescent="0.25">
      <c r="A175" s="349" t="s">
        <v>2052</v>
      </c>
      <c r="B175" s="329">
        <v>1</v>
      </c>
      <c r="C175" s="328"/>
      <c r="D175" s="328"/>
      <c r="E175" s="327"/>
      <c r="F175" s="327"/>
      <c r="G175" s="327"/>
      <c r="H175" s="326"/>
      <c r="I175" s="326"/>
      <c r="J175" s="326"/>
      <c r="K175" s="326"/>
      <c r="L175" s="326"/>
      <c r="M175" s="326"/>
      <c r="N175" s="326"/>
      <c r="O175" s="326"/>
      <c r="P175" s="326"/>
      <c r="Q175" s="326"/>
      <c r="R175" s="325">
        <f t="shared" si="7"/>
        <v>0</v>
      </c>
    </row>
    <row r="176" spans="1:18" s="308" customFormat="1" ht="36" customHeight="1" x14ac:dyDescent="0.25">
      <c r="A176" s="349" t="s">
        <v>2049</v>
      </c>
      <c r="B176" s="329"/>
      <c r="C176" s="328"/>
      <c r="D176" s="328"/>
      <c r="E176" s="327"/>
      <c r="F176" s="327"/>
      <c r="G176" s="327"/>
      <c r="H176" s="326"/>
      <c r="I176" s="326"/>
      <c r="J176" s="326"/>
      <c r="K176" s="326"/>
      <c r="L176" s="326"/>
      <c r="M176" s="326"/>
      <c r="N176" s="326"/>
      <c r="O176" s="326"/>
      <c r="P176" s="326"/>
      <c r="Q176" s="326"/>
      <c r="R176" s="325">
        <f t="shared" si="7"/>
        <v>0</v>
      </c>
    </row>
    <row r="177" spans="1:18" s="308" customFormat="1" ht="36" customHeight="1" x14ac:dyDescent="0.25">
      <c r="A177" s="349" t="s">
        <v>2049</v>
      </c>
      <c r="B177" s="329"/>
      <c r="C177" s="328"/>
      <c r="D177" s="328"/>
      <c r="E177" s="327"/>
      <c r="F177" s="327"/>
      <c r="G177" s="327"/>
      <c r="H177" s="326"/>
      <c r="I177" s="326"/>
      <c r="J177" s="326"/>
      <c r="K177" s="326"/>
      <c r="L177" s="326"/>
      <c r="M177" s="326"/>
      <c r="N177" s="326"/>
      <c r="O177" s="326"/>
      <c r="P177" s="326"/>
      <c r="Q177" s="326"/>
      <c r="R177" s="325">
        <f t="shared" si="7"/>
        <v>0</v>
      </c>
    </row>
    <row r="178" spans="1:18" s="308" customFormat="1" ht="36" customHeight="1" x14ac:dyDescent="0.25">
      <c r="A178" s="349" t="s">
        <v>2049</v>
      </c>
      <c r="B178" s="329"/>
      <c r="C178" s="328"/>
      <c r="D178" s="328"/>
      <c r="E178" s="327"/>
      <c r="F178" s="327"/>
      <c r="G178" s="327"/>
      <c r="H178" s="326"/>
      <c r="I178" s="326"/>
      <c r="J178" s="326"/>
      <c r="K178" s="326"/>
      <c r="L178" s="326"/>
      <c r="M178" s="326"/>
      <c r="N178" s="326"/>
      <c r="O178" s="326"/>
      <c r="P178" s="326"/>
      <c r="Q178" s="326"/>
      <c r="R178" s="325">
        <f t="shared" si="7"/>
        <v>0</v>
      </c>
    </row>
    <row r="179" spans="1:18" s="308" customFormat="1" ht="36" customHeight="1" x14ac:dyDescent="0.25">
      <c r="A179" s="349" t="s">
        <v>2050</v>
      </c>
      <c r="B179" s="329"/>
      <c r="C179" s="328"/>
      <c r="D179" s="328"/>
      <c r="E179" s="327"/>
      <c r="F179" s="327"/>
      <c r="G179" s="327"/>
      <c r="H179" s="326"/>
      <c r="I179" s="326"/>
      <c r="J179" s="326"/>
      <c r="K179" s="326"/>
      <c r="L179" s="326"/>
      <c r="M179" s="326"/>
      <c r="N179" s="326"/>
      <c r="O179" s="326"/>
      <c r="P179" s="326"/>
      <c r="Q179" s="326"/>
      <c r="R179" s="325">
        <f t="shared" si="7"/>
        <v>0</v>
      </c>
    </row>
    <row r="180" spans="1:18" s="308" customFormat="1" ht="36" customHeight="1" x14ac:dyDescent="0.25">
      <c r="A180" s="349" t="s">
        <v>2050</v>
      </c>
      <c r="B180" s="329"/>
      <c r="C180" s="328"/>
      <c r="D180" s="328"/>
      <c r="E180" s="327"/>
      <c r="F180" s="327"/>
      <c r="G180" s="327"/>
      <c r="H180" s="326"/>
      <c r="I180" s="326"/>
      <c r="J180" s="326"/>
      <c r="K180" s="326"/>
      <c r="L180" s="326"/>
      <c r="M180" s="326"/>
      <c r="N180" s="326"/>
      <c r="O180" s="326"/>
      <c r="P180" s="326"/>
      <c r="Q180" s="326"/>
      <c r="R180" s="325">
        <f t="shared" si="7"/>
        <v>0</v>
      </c>
    </row>
    <row r="181" spans="1:18" s="308" customFormat="1" ht="36" customHeight="1" x14ac:dyDescent="0.25">
      <c r="A181" s="349" t="s">
        <v>2050</v>
      </c>
      <c r="B181" s="329"/>
      <c r="C181" s="328"/>
      <c r="D181" s="328"/>
      <c r="E181" s="327"/>
      <c r="F181" s="327"/>
      <c r="G181" s="327"/>
      <c r="H181" s="326"/>
      <c r="I181" s="326"/>
      <c r="J181" s="326"/>
      <c r="K181" s="326"/>
      <c r="L181" s="326"/>
      <c r="M181" s="326"/>
      <c r="N181" s="326"/>
      <c r="O181" s="326"/>
      <c r="P181" s="326"/>
      <c r="Q181" s="326"/>
      <c r="R181" s="325">
        <f t="shared" si="7"/>
        <v>0</v>
      </c>
    </row>
    <row r="182" spans="1:18" s="308" customFormat="1" ht="36" customHeight="1" x14ac:dyDescent="0.25">
      <c r="A182" s="349" t="s">
        <v>2049</v>
      </c>
      <c r="B182" s="329"/>
      <c r="C182" s="328"/>
      <c r="D182" s="328"/>
      <c r="E182" s="327"/>
      <c r="F182" s="327"/>
      <c r="G182" s="327"/>
      <c r="H182" s="326"/>
      <c r="I182" s="326"/>
      <c r="J182" s="326"/>
      <c r="K182" s="326"/>
      <c r="L182" s="326"/>
      <c r="M182" s="326"/>
      <c r="N182" s="326"/>
      <c r="O182" s="326"/>
      <c r="P182" s="326"/>
      <c r="Q182" s="326"/>
      <c r="R182" s="325">
        <f t="shared" si="7"/>
        <v>0</v>
      </c>
    </row>
    <row r="183" spans="1:18" s="308" customFormat="1" ht="36" customHeight="1" x14ac:dyDescent="0.25">
      <c r="A183" s="349" t="s">
        <v>2050</v>
      </c>
      <c r="B183" s="329"/>
      <c r="C183" s="328"/>
      <c r="D183" s="328"/>
      <c r="E183" s="327"/>
      <c r="F183" s="327"/>
      <c r="G183" s="327"/>
      <c r="H183" s="326"/>
      <c r="I183" s="326"/>
      <c r="J183" s="326"/>
      <c r="K183" s="326"/>
      <c r="L183" s="326"/>
      <c r="M183" s="326"/>
      <c r="N183" s="326"/>
      <c r="O183" s="326"/>
      <c r="P183" s="326"/>
      <c r="Q183" s="326"/>
      <c r="R183" s="325">
        <f t="shared" si="7"/>
        <v>0</v>
      </c>
    </row>
    <row r="184" spans="1:18" s="309" customFormat="1" ht="24" customHeight="1" x14ac:dyDescent="0.25">
      <c r="A184" s="533" t="s">
        <v>1983</v>
      </c>
      <c r="B184" s="533"/>
      <c r="C184" s="533"/>
      <c r="D184" s="533"/>
      <c r="E184" s="533"/>
      <c r="F184" s="533"/>
      <c r="G184" s="533"/>
      <c r="H184" s="533"/>
      <c r="I184" s="533"/>
      <c r="J184" s="533"/>
      <c r="K184" s="533"/>
      <c r="L184" s="533"/>
      <c r="M184" s="533"/>
      <c r="N184" s="533"/>
      <c r="O184" s="533"/>
      <c r="P184" s="533"/>
      <c r="Q184" s="533"/>
      <c r="R184" s="320" t="s">
        <v>2051</v>
      </c>
    </row>
    <row r="185" spans="1:18" ht="21" customHeight="1" x14ac:dyDescent="0.25">
      <c r="A185" s="506" t="s">
        <v>2020</v>
      </c>
      <c r="B185" s="506"/>
      <c r="C185" s="506"/>
      <c r="D185" s="506"/>
      <c r="E185" s="506"/>
      <c r="F185" s="506"/>
      <c r="G185" s="506"/>
      <c r="H185" s="506"/>
      <c r="I185" s="506"/>
      <c r="J185" s="506"/>
      <c r="K185" s="506"/>
      <c r="L185" s="506"/>
      <c r="M185" s="506"/>
      <c r="N185" s="506"/>
      <c r="O185" s="506"/>
      <c r="P185" s="506"/>
      <c r="Q185" s="506"/>
      <c r="R185" s="506"/>
    </row>
    <row r="186" spans="1:18" ht="21" customHeight="1" x14ac:dyDescent="0.25">
      <c r="A186" s="519" t="s">
        <v>2019</v>
      </c>
      <c r="B186" s="519"/>
      <c r="C186" s="519"/>
      <c r="D186" s="519"/>
      <c r="E186" s="519"/>
      <c r="F186" s="519"/>
      <c r="G186" s="519"/>
      <c r="H186" s="519"/>
      <c r="I186" s="519"/>
      <c r="J186" s="519"/>
      <c r="K186" s="519"/>
      <c r="L186" s="519"/>
      <c r="M186" s="519"/>
      <c r="N186" s="519"/>
      <c r="O186" s="519"/>
      <c r="P186" s="519"/>
      <c r="Q186" s="519"/>
      <c r="R186" s="519"/>
    </row>
    <row r="187" spans="1:18" ht="21" customHeight="1" x14ac:dyDescent="0.25">
      <c r="A187" s="532" t="s">
        <v>2018</v>
      </c>
      <c r="B187" s="532"/>
      <c r="C187" s="532"/>
      <c r="D187" s="532"/>
      <c r="E187" s="532"/>
      <c r="F187" s="532"/>
      <c r="G187" s="532"/>
      <c r="H187" s="532"/>
      <c r="I187" s="532"/>
      <c r="J187" s="532"/>
      <c r="K187" s="532"/>
      <c r="L187" s="532"/>
      <c r="M187" s="532"/>
      <c r="N187" s="532"/>
      <c r="O187" s="532"/>
      <c r="P187" s="532"/>
      <c r="Q187" s="532"/>
      <c r="R187" s="532"/>
    </row>
    <row r="188" spans="1:18" ht="15" customHeight="1" x14ac:dyDescent="0.25">
      <c r="A188" s="343"/>
      <c r="B188" s="520" t="s">
        <v>2017</v>
      </c>
      <c r="C188" s="521"/>
      <c r="D188" s="522"/>
      <c r="E188" s="523" t="s">
        <v>2016</v>
      </c>
      <c r="F188" s="524"/>
      <c r="G188" s="525"/>
      <c r="H188" s="526" t="s">
        <v>2015</v>
      </c>
      <c r="I188" s="527"/>
      <c r="J188" s="527"/>
      <c r="K188" s="527"/>
      <c r="L188" s="527"/>
      <c r="M188" s="527"/>
      <c r="N188" s="527"/>
      <c r="O188" s="527"/>
      <c r="P188" s="527"/>
      <c r="Q188" s="528"/>
      <c r="R188" s="343"/>
    </row>
    <row r="189" spans="1:18" ht="37.5" customHeight="1" x14ac:dyDescent="0.25">
      <c r="A189" s="507" t="s">
        <v>2014</v>
      </c>
      <c r="B189" s="516" t="s">
        <v>2013</v>
      </c>
      <c r="C189" s="517"/>
      <c r="D189" s="518"/>
      <c r="E189" s="513" t="s">
        <v>2012</v>
      </c>
      <c r="F189" s="514"/>
      <c r="G189" s="515"/>
      <c r="H189" s="529" t="s">
        <v>2011</v>
      </c>
      <c r="I189" s="530"/>
      <c r="J189" s="530"/>
      <c r="K189" s="530"/>
      <c r="L189" s="530"/>
      <c r="M189" s="530"/>
      <c r="N189" s="530"/>
      <c r="O189" s="530"/>
      <c r="P189" s="530"/>
      <c r="Q189" s="531"/>
      <c r="R189" s="510" t="s">
        <v>2010</v>
      </c>
    </row>
    <row r="190" spans="1:18" s="336" customFormat="1" ht="72" customHeight="1" x14ac:dyDescent="0.3">
      <c r="A190" s="508"/>
      <c r="B190" s="342" t="s">
        <v>2009</v>
      </c>
      <c r="C190" s="341" t="s">
        <v>2008</v>
      </c>
      <c r="D190" s="341" t="s">
        <v>2007</v>
      </c>
      <c r="E190" s="340" t="s">
        <v>2006</v>
      </c>
      <c r="F190" s="339" t="s">
        <v>2005</v>
      </c>
      <c r="G190" s="339" t="s">
        <v>2004</v>
      </c>
      <c r="H190" s="337" t="s">
        <v>2003</v>
      </c>
      <c r="I190" s="337" t="s">
        <v>2002</v>
      </c>
      <c r="J190" s="338" t="s">
        <v>2001</v>
      </c>
      <c r="K190" s="337" t="s">
        <v>2000</v>
      </c>
      <c r="L190" s="337" t="s">
        <v>1999</v>
      </c>
      <c r="M190" s="337" t="s">
        <v>1998</v>
      </c>
      <c r="N190" s="338" t="s">
        <v>1997</v>
      </c>
      <c r="O190" s="337" t="s">
        <v>1996</v>
      </c>
      <c r="P190" s="337" t="s">
        <v>1995</v>
      </c>
      <c r="Q190" s="337" t="s">
        <v>1994</v>
      </c>
      <c r="R190" s="511"/>
    </row>
    <row r="191" spans="1:18" s="324" customFormat="1" ht="60" customHeight="1" x14ac:dyDescent="0.3">
      <c r="A191" s="509"/>
      <c r="B191" s="335" t="s">
        <v>1993</v>
      </c>
      <c r="C191" s="334" t="s">
        <v>1992</v>
      </c>
      <c r="D191" s="334" t="s">
        <v>1991</v>
      </c>
      <c r="E191" s="333" t="s">
        <v>1990</v>
      </c>
      <c r="F191" s="333" t="s">
        <v>1990</v>
      </c>
      <c r="G191" s="333" t="s">
        <v>1990</v>
      </c>
      <c r="H191" s="332" t="s">
        <v>1989</v>
      </c>
      <c r="I191" s="332" t="s">
        <v>1989</v>
      </c>
      <c r="J191" s="332" t="s">
        <v>1989</v>
      </c>
      <c r="K191" s="332" t="s">
        <v>1989</v>
      </c>
      <c r="L191" s="332" t="s">
        <v>1989</v>
      </c>
      <c r="M191" s="332" t="s">
        <v>1989</v>
      </c>
      <c r="N191" s="332" t="s">
        <v>1989</v>
      </c>
      <c r="O191" s="332" t="s">
        <v>1989</v>
      </c>
      <c r="P191" s="332" t="s">
        <v>1989</v>
      </c>
      <c r="Q191" s="332" t="s">
        <v>1989</v>
      </c>
      <c r="R191" s="512"/>
    </row>
    <row r="192" spans="1:18" s="308" customFormat="1" ht="36" customHeight="1" x14ac:dyDescent="0.25">
      <c r="A192" s="349" t="s">
        <v>2049</v>
      </c>
      <c r="B192" s="329"/>
      <c r="C192" s="328"/>
      <c r="D192" s="328"/>
      <c r="E192" s="327"/>
      <c r="F192" s="327"/>
      <c r="G192" s="327"/>
      <c r="H192" s="326"/>
      <c r="I192" s="326"/>
      <c r="J192" s="326"/>
      <c r="K192" s="326"/>
      <c r="L192" s="326"/>
      <c r="M192" s="326"/>
      <c r="N192" s="326"/>
      <c r="O192" s="326"/>
      <c r="P192" s="326"/>
      <c r="Q192" s="326"/>
      <c r="R192" s="325">
        <f t="shared" ref="R192:R206" si="8">(C192*D192)*((SUM(E192:G192)/3)+(SUM(H192:Q192)/10))</f>
        <v>0</v>
      </c>
    </row>
    <row r="193" spans="1:18" s="308" customFormat="1" ht="36" customHeight="1" x14ac:dyDescent="0.25">
      <c r="A193" s="349" t="s">
        <v>2049</v>
      </c>
      <c r="B193" s="329"/>
      <c r="C193" s="328"/>
      <c r="D193" s="328"/>
      <c r="E193" s="327"/>
      <c r="F193" s="327"/>
      <c r="G193" s="327"/>
      <c r="H193" s="326"/>
      <c r="I193" s="326"/>
      <c r="J193" s="326"/>
      <c r="K193" s="326"/>
      <c r="L193" s="326"/>
      <c r="M193" s="326"/>
      <c r="N193" s="326"/>
      <c r="O193" s="326"/>
      <c r="P193" s="326"/>
      <c r="Q193" s="326"/>
      <c r="R193" s="325">
        <f t="shared" si="8"/>
        <v>0</v>
      </c>
    </row>
    <row r="194" spans="1:18" s="308" customFormat="1" ht="36" customHeight="1" x14ac:dyDescent="0.25">
      <c r="A194" s="349" t="s">
        <v>2050</v>
      </c>
      <c r="B194" s="329"/>
      <c r="C194" s="328"/>
      <c r="D194" s="328"/>
      <c r="E194" s="327"/>
      <c r="F194" s="327"/>
      <c r="G194" s="327"/>
      <c r="H194" s="326"/>
      <c r="I194" s="326"/>
      <c r="J194" s="326"/>
      <c r="K194" s="326"/>
      <c r="L194" s="326"/>
      <c r="M194" s="326"/>
      <c r="N194" s="326"/>
      <c r="O194" s="326"/>
      <c r="P194" s="326"/>
      <c r="Q194" s="326"/>
      <c r="R194" s="325">
        <f t="shared" si="8"/>
        <v>0</v>
      </c>
    </row>
    <row r="195" spans="1:18" s="308" customFormat="1" ht="36" customHeight="1" x14ac:dyDescent="0.25">
      <c r="A195" s="349" t="s">
        <v>2049</v>
      </c>
      <c r="B195" s="329"/>
      <c r="C195" s="328"/>
      <c r="D195" s="328"/>
      <c r="E195" s="327"/>
      <c r="F195" s="327"/>
      <c r="G195" s="327"/>
      <c r="H195" s="326"/>
      <c r="I195" s="326"/>
      <c r="J195" s="326"/>
      <c r="K195" s="326"/>
      <c r="L195" s="326"/>
      <c r="M195" s="326"/>
      <c r="N195" s="326"/>
      <c r="O195" s="326"/>
      <c r="P195" s="326"/>
      <c r="Q195" s="326"/>
      <c r="R195" s="325">
        <f t="shared" si="8"/>
        <v>0</v>
      </c>
    </row>
    <row r="196" spans="1:18" s="308" customFormat="1" ht="36" customHeight="1" x14ac:dyDescent="0.25">
      <c r="A196" s="348" t="s">
        <v>2048</v>
      </c>
      <c r="B196" s="329">
        <v>12.9</v>
      </c>
      <c r="C196" s="328"/>
      <c r="D196" s="328"/>
      <c r="E196" s="327"/>
      <c r="F196" s="327"/>
      <c r="G196" s="327"/>
      <c r="H196" s="326"/>
      <c r="I196" s="326"/>
      <c r="J196" s="326"/>
      <c r="K196" s="326"/>
      <c r="L196" s="326"/>
      <c r="M196" s="326"/>
      <c r="N196" s="326"/>
      <c r="O196" s="326"/>
      <c r="P196" s="326"/>
      <c r="Q196" s="326"/>
      <c r="R196" s="325">
        <f t="shared" si="8"/>
        <v>0</v>
      </c>
    </row>
    <row r="197" spans="1:18" s="308" customFormat="1" ht="36" customHeight="1" x14ac:dyDescent="0.25">
      <c r="A197" s="348" t="s">
        <v>2047</v>
      </c>
      <c r="B197" s="329">
        <v>1</v>
      </c>
      <c r="C197" s="328"/>
      <c r="D197" s="328"/>
      <c r="E197" s="327"/>
      <c r="F197" s="327"/>
      <c r="G197" s="327"/>
      <c r="H197" s="326"/>
      <c r="I197" s="326"/>
      <c r="J197" s="326"/>
      <c r="K197" s="326"/>
      <c r="L197" s="326"/>
      <c r="M197" s="326"/>
      <c r="N197" s="326"/>
      <c r="O197" s="326"/>
      <c r="P197" s="326"/>
      <c r="Q197" s="326"/>
      <c r="R197" s="325">
        <f t="shared" si="8"/>
        <v>0</v>
      </c>
    </row>
    <row r="198" spans="1:18" s="308" customFormat="1" ht="36" customHeight="1" x14ac:dyDescent="0.25">
      <c r="A198" s="348" t="s">
        <v>2046</v>
      </c>
      <c r="B198" s="329">
        <v>0.5</v>
      </c>
      <c r="C198" s="328"/>
      <c r="D198" s="328"/>
      <c r="E198" s="327"/>
      <c r="F198" s="327"/>
      <c r="G198" s="327"/>
      <c r="H198" s="326"/>
      <c r="I198" s="326"/>
      <c r="J198" s="326"/>
      <c r="K198" s="326"/>
      <c r="L198" s="326"/>
      <c r="M198" s="326"/>
      <c r="N198" s="326"/>
      <c r="O198" s="326"/>
      <c r="P198" s="326"/>
      <c r="Q198" s="326"/>
      <c r="R198" s="325">
        <f t="shared" si="8"/>
        <v>0</v>
      </c>
    </row>
    <row r="199" spans="1:18" s="308" customFormat="1" ht="36" customHeight="1" x14ac:dyDescent="0.25">
      <c r="A199" s="348" t="s">
        <v>2045</v>
      </c>
      <c r="B199" s="329">
        <v>0.5</v>
      </c>
      <c r="C199" s="328"/>
      <c r="D199" s="328"/>
      <c r="E199" s="327"/>
      <c r="F199" s="327"/>
      <c r="G199" s="327"/>
      <c r="H199" s="326"/>
      <c r="I199" s="326"/>
      <c r="J199" s="326"/>
      <c r="K199" s="326"/>
      <c r="L199" s="326"/>
      <c r="M199" s="326"/>
      <c r="N199" s="326"/>
      <c r="O199" s="326"/>
      <c r="P199" s="326"/>
      <c r="Q199" s="326"/>
      <c r="R199" s="325">
        <f t="shared" si="8"/>
        <v>0</v>
      </c>
    </row>
    <row r="200" spans="1:18" s="308" customFormat="1" ht="36" customHeight="1" x14ac:dyDescent="0.25">
      <c r="A200" s="348" t="s">
        <v>2044</v>
      </c>
      <c r="B200" s="329">
        <v>0.4</v>
      </c>
      <c r="C200" s="328"/>
      <c r="D200" s="328"/>
      <c r="E200" s="327"/>
      <c r="F200" s="327"/>
      <c r="G200" s="327"/>
      <c r="H200" s="326"/>
      <c r="I200" s="326"/>
      <c r="J200" s="326"/>
      <c r="K200" s="326"/>
      <c r="L200" s="326"/>
      <c r="M200" s="326"/>
      <c r="N200" s="326"/>
      <c r="O200" s="326"/>
      <c r="P200" s="326"/>
      <c r="Q200" s="326"/>
      <c r="R200" s="325">
        <f t="shared" si="8"/>
        <v>0</v>
      </c>
    </row>
    <row r="201" spans="1:18" s="308" customFormat="1" ht="36" customHeight="1" x14ac:dyDescent="0.25">
      <c r="A201" s="348" t="s">
        <v>2043</v>
      </c>
      <c r="B201" s="329">
        <v>0.4</v>
      </c>
      <c r="C201" s="328"/>
      <c r="D201" s="328"/>
      <c r="E201" s="327"/>
      <c r="F201" s="327"/>
      <c r="G201" s="327"/>
      <c r="H201" s="326"/>
      <c r="I201" s="326"/>
      <c r="J201" s="326"/>
      <c r="K201" s="326"/>
      <c r="L201" s="326"/>
      <c r="M201" s="326"/>
      <c r="N201" s="326"/>
      <c r="O201" s="326"/>
      <c r="P201" s="326"/>
      <c r="Q201" s="326"/>
      <c r="R201" s="325">
        <f t="shared" si="8"/>
        <v>0</v>
      </c>
    </row>
    <row r="202" spans="1:18" s="308" customFormat="1" ht="36" customHeight="1" x14ac:dyDescent="0.25">
      <c r="A202" s="348" t="s">
        <v>2042</v>
      </c>
      <c r="B202" s="329">
        <v>0.4</v>
      </c>
      <c r="C202" s="328"/>
      <c r="D202" s="328"/>
      <c r="E202" s="327"/>
      <c r="F202" s="327"/>
      <c r="G202" s="327"/>
      <c r="H202" s="326"/>
      <c r="I202" s="326"/>
      <c r="J202" s="326"/>
      <c r="K202" s="326"/>
      <c r="L202" s="326"/>
      <c r="M202" s="326"/>
      <c r="N202" s="326"/>
      <c r="O202" s="326"/>
      <c r="P202" s="326"/>
      <c r="Q202" s="326"/>
      <c r="R202" s="325">
        <f t="shared" si="8"/>
        <v>0</v>
      </c>
    </row>
    <row r="203" spans="1:18" s="308" customFormat="1" ht="36" customHeight="1" x14ac:dyDescent="0.25">
      <c r="A203" s="348" t="s">
        <v>2041</v>
      </c>
      <c r="B203" s="329">
        <v>0.3</v>
      </c>
      <c r="C203" s="328"/>
      <c r="D203" s="328"/>
      <c r="E203" s="327"/>
      <c r="F203" s="327"/>
      <c r="G203" s="327"/>
      <c r="H203" s="326"/>
      <c r="I203" s="326"/>
      <c r="J203" s="326"/>
      <c r="K203" s="326"/>
      <c r="L203" s="326"/>
      <c r="M203" s="326"/>
      <c r="N203" s="326"/>
      <c r="O203" s="326"/>
      <c r="P203" s="326"/>
      <c r="Q203" s="326"/>
      <c r="R203" s="325">
        <f t="shared" si="8"/>
        <v>0</v>
      </c>
    </row>
    <row r="204" spans="1:18" s="308" customFormat="1" ht="36" customHeight="1" x14ac:dyDescent="0.25">
      <c r="A204" s="348" t="s">
        <v>2040</v>
      </c>
      <c r="B204" s="329">
        <v>0.3</v>
      </c>
      <c r="C204" s="328"/>
      <c r="D204" s="328"/>
      <c r="E204" s="327"/>
      <c r="F204" s="327"/>
      <c r="G204" s="327"/>
      <c r="H204" s="326"/>
      <c r="I204" s="326"/>
      <c r="J204" s="326"/>
      <c r="K204" s="326"/>
      <c r="L204" s="326"/>
      <c r="M204" s="326"/>
      <c r="N204" s="326"/>
      <c r="O204" s="326"/>
      <c r="P204" s="326"/>
      <c r="Q204" s="326"/>
      <c r="R204" s="325">
        <f t="shared" si="8"/>
        <v>0</v>
      </c>
    </row>
    <row r="205" spans="1:18" s="308" customFormat="1" ht="36" customHeight="1" x14ac:dyDescent="0.25">
      <c r="A205" s="348" t="s">
        <v>2039</v>
      </c>
      <c r="B205" s="329">
        <v>0.3</v>
      </c>
      <c r="C205" s="328"/>
      <c r="D205" s="328"/>
      <c r="E205" s="327"/>
      <c r="F205" s="327"/>
      <c r="G205" s="327"/>
      <c r="H205" s="326"/>
      <c r="I205" s="326"/>
      <c r="J205" s="326"/>
      <c r="K205" s="326"/>
      <c r="L205" s="326"/>
      <c r="M205" s="326"/>
      <c r="N205" s="326"/>
      <c r="O205" s="326"/>
      <c r="P205" s="326"/>
      <c r="Q205" s="326"/>
      <c r="R205" s="325">
        <f t="shared" si="8"/>
        <v>0</v>
      </c>
    </row>
    <row r="206" spans="1:18" s="308" customFormat="1" ht="36" customHeight="1" x14ac:dyDescent="0.25">
      <c r="A206" s="348" t="s">
        <v>2038</v>
      </c>
      <c r="B206" s="329">
        <v>0.2</v>
      </c>
      <c r="C206" s="328"/>
      <c r="D206" s="328"/>
      <c r="E206" s="327"/>
      <c r="F206" s="327"/>
      <c r="G206" s="327"/>
      <c r="H206" s="326"/>
      <c r="I206" s="326"/>
      <c r="J206" s="326"/>
      <c r="K206" s="326"/>
      <c r="L206" s="326"/>
      <c r="M206" s="326"/>
      <c r="N206" s="326"/>
      <c r="O206" s="326"/>
      <c r="P206" s="326"/>
      <c r="Q206" s="326"/>
      <c r="R206" s="325">
        <f t="shared" si="8"/>
        <v>0</v>
      </c>
    </row>
    <row r="207" spans="1:18" s="309" customFormat="1" ht="24" customHeight="1" x14ac:dyDescent="0.25">
      <c r="A207" s="533"/>
      <c r="B207" s="533"/>
      <c r="C207" s="533"/>
      <c r="D207" s="533"/>
      <c r="E207" s="533"/>
      <c r="F207" s="533"/>
      <c r="G207" s="533"/>
      <c r="H207" s="533"/>
      <c r="I207" s="533"/>
      <c r="J207" s="533"/>
      <c r="K207" s="533"/>
      <c r="L207" s="533"/>
      <c r="M207" s="533"/>
      <c r="N207" s="533"/>
      <c r="O207" s="533"/>
      <c r="P207" s="533"/>
      <c r="Q207" s="533"/>
      <c r="R207" s="320" t="s">
        <v>2037</v>
      </c>
    </row>
    <row r="208" spans="1:18" ht="21" customHeight="1" x14ac:dyDescent="0.25">
      <c r="A208" s="506" t="s">
        <v>2020</v>
      </c>
      <c r="B208" s="506"/>
      <c r="C208" s="506"/>
      <c r="D208" s="506"/>
      <c r="E208" s="506"/>
      <c r="F208" s="506"/>
      <c r="G208" s="506"/>
      <c r="H208" s="506"/>
      <c r="I208" s="506"/>
      <c r="J208" s="506"/>
      <c r="K208" s="506"/>
      <c r="L208" s="506"/>
      <c r="M208" s="506"/>
      <c r="N208" s="506"/>
      <c r="O208" s="506"/>
      <c r="P208" s="506"/>
      <c r="Q208" s="506"/>
      <c r="R208" s="506"/>
    </row>
    <row r="209" spans="1:18" ht="21" customHeight="1" x14ac:dyDescent="0.25">
      <c r="A209" s="519" t="s">
        <v>2019</v>
      </c>
      <c r="B209" s="519"/>
      <c r="C209" s="519"/>
      <c r="D209" s="519"/>
      <c r="E209" s="519"/>
      <c r="F209" s="519"/>
      <c r="G209" s="519"/>
      <c r="H209" s="519"/>
      <c r="I209" s="519"/>
      <c r="J209" s="519"/>
      <c r="K209" s="519"/>
      <c r="L209" s="519"/>
      <c r="M209" s="519"/>
      <c r="N209" s="519"/>
      <c r="O209" s="519"/>
      <c r="P209" s="519"/>
      <c r="Q209" s="519"/>
      <c r="R209" s="519"/>
    </row>
    <row r="210" spans="1:18" ht="21" customHeight="1" x14ac:dyDescent="0.25">
      <c r="A210" s="532" t="s">
        <v>2018</v>
      </c>
      <c r="B210" s="532"/>
      <c r="C210" s="532"/>
      <c r="D210" s="532"/>
      <c r="E210" s="532"/>
      <c r="F210" s="532"/>
      <c r="G210" s="532"/>
      <c r="H210" s="532"/>
      <c r="I210" s="532"/>
      <c r="J210" s="532"/>
      <c r="K210" s="532"/>
      <c r="L210" s="532"/>
      <c r="M210" s="532"/>
      <c r="N210" s="532"/>
      <c r="O210" s="532"/>
      <c r="P210" s="532"/>
      <c r="Q210" s="532"/>
      <c r="R210" s="532"/>
    </row>
    <row r="211" spans="1:18" ht="15" customHeight="1" x14ac:dyDescent="0.25">
      <c r="A211" s="343"/>
      <c r="B211" s="520" t="s">
        <v>2017</v>
      </c>
      <c r="C211" s="521"/>
      <c r="D211" s="522"/>
      <c r="E211" s="523" t="s">
        <v>2016</v>
      </c>
      <c r="F211" s="524"/>
      <c r="G211" s="525"/>
      <c r="H211" s="526" t="s">
        <v>2015</v>
      </c>
      <c r="I211" s="527"/>
      <c r="J211" s="527"/>
      <c r="K211" s="527"/>
      <c r="L211" s="527"/>
      <c r="M211" s="527"/>
      <c r="N211" s="527"/>
      <c r="O211" s="527"/>
      <c r="P211" s="527"/>
      <c r="Q211" s="528"/>
      <c r="R211" s="343"/>
    </row>
    <row r="212" spans="1:18" ht="37.5" customHeight="1" x14ac:dyDescent="0.25">
      <c r="A212" s="507" t="s">
        <v>2014</v>
      </c>
      <c r="B212" s="516" t="s">
        <v>2013</v>
      </c>
      <c r="C212" s="517"/>
      <c r="D212" s="518"/>
      <c r="E212" s="513" t="s">
        <v>2012</v>
      </c>
      <c r="F212" s="514"/>
      <c r="G212" s="515"/>
      <c r="H212" s="529" t="s">
        <v>2011</v>
      </c>
      <c r="I212" s="530"/>
      <c r="J212" s="530"/>
      <c r="K212" s="530"/>
      <c r="L212" s="530"/>
      <c r="M212" s="530"/>
      <c r="N212" s="530"/>
      <c r="O212" s="530"/>
      <c r="P212" s="530"/>
      <c r="Q212" s="531"/>
      <c r="R212" s="510" t="s">
        <v>2010</v>
      </c>
    </row>
    <row r="213" spans="1:18" s="336" customFormat="1" ht="72" customHeight="1" x14ac:dyDescent="0.3">
      <c r="A213" s="508"/>
      <c r="B213" s="342" t="s">
        <v>2009</v>
      </c>
      <c r="C213" s="341" t="s">
        <v>2008</v>
      </c>
      <c r="D213" s="341" t="s">
        <v>2007</v>
      </c>
      <c r="E213" s="340" t="s">
        <v>2006</v>
      </c>
      <c r="F213" s="339" t="s">
        <v>2005</v>
      </c>
      <c r="G213" s="339" t="s">
        <v>2004</v>
      </c>
      <c r="H213" s="337" t="s">
        <v>2003</v>
      </c>
      <c r="I213" s="337" t="s">
        <v>2002</v>
      </c>
      <c r="J213" s="338" t="s">
        <v>2001</v>
      </c>
      <c r="K213" s="337" t="s">
        <v>2000</v>
      </c>
      <c r="L213" s="337" t="s">
        <v>1999</v>
      </c>
      <c r="M213" s="337" t="s">
        <v>1998</v>
      </c>
      <c r="N213" s="338" t="s">
        <v>1997</v>
      </c>
      <c r="O213" s="337" t="s">
        <v>1996</v>
      </c>
      <c r="P213" s="337" t="s">
        <v>1995</v>
      </c>
      <c r="Q213" s="337" t="s">
        <v>1994</v>
      </c>
      <c r="R213" s="511"/>
    </row>
    <row r="214" spans="1:18" s="324" customFormat="1" ht="60" customHeight="1" x14ac:dyDescent="0.3">
      <c r="A214" s="509"/>
      <c r="B214" s="335" t="s">
        <v>1993</v>
      </c>
      <c r="C214" s="334" t="s">
        <v>1992</v>
      </c>
      <c r="D214" s="334" t="s">
        <v>1991</v>
      </c>
      <c r="E214" s="333" t="s">
        <v>1990</v>
      </c>
      <c r="F214" s="333" t="s">
        <v>1990</v>
      </c>
      <c r="G214" s="333" t="s">
        <v>1990</v>
      </c>
      <c r="H214" s="332" t="s">
        <v>1989</v>
      </c>
      <c r="I214" s="332" t="s">
        <v>1989</v>
      </c>
      <c r="J214" s="332" t="s">
        <v>1989</v>
      </c>
      <c r="K214" s="332" t="s">
        <v>1989</v>
      </c>
      <c r="L214" s="332" t="s">
        <v>1989</v>
      </c>
      <c r="M214" s="332" t="s">
        <v>1989</v>
      </c>
      <c r="N214" s="332" t="s">
        <v>1989</v>
      </c>
      <c r="O214" s="332" t="s">
        <v>1989</v>
      </c>
      <c r="P214" s="332" t="s">
        <v>1989</v>
      </c>
      <c r="Q214" s="332" t="s">
        <v>1989</v>
      </c>
      <c r="R214" s="512"/>
    </row>
    <row r="215" spans="1:18" s="308" customFormat="1" ht="36" customHeight="1" x14ac:dyDescent="0.25">
      <c r="A215" s="348" t="s">
        <v>2036</v>
      </c>
      <c r="B215" s="329">
        <v>0.2</v>
      </c>
      <c r="C215" s="328"/>
      <c r="D215" s="328"/>
      <c r="E215" s="327"/>
      <c r="F215" s="327"/>
      <c r="G215" s="327"/>
      <c r="H215" s="326"/>
      <c r="I215" s="326"/>
      <c r="J215" s="326"/>
      <c r="K215" s="326"/>
      <c r="L215" s="326"/>
      <c r="M215" s="326"/>
      <c r="N215" s="326"/>
      <c r="O215" s="326"/>
      <c r="P215" s="326"/>
      <c r="Q215" s="326"/>
      <c r="R215" s="325">
        <f t="shared" ref="R215:R229" si="9">(C215*D215)*((SUM(E215:G215)/3)+(SUM(H215:Q215)/10))</f>
        <v>0</v>
      </c>
    </row>
    <row r="216" spans="1:18" s="308" customFormat="1" ht="36" customHeight="1" x14ac:dyDescent="0.25">
      <c r="A216" s="348" t="s">
        <v>2035</v>
      </c>
      <c r="B216" s="329">
        <v>0.2</v>
      </c>
      <c r="C216" s="328"/>
      <c r="D216" s="328"/>
      <c r="E216" s="327"/>
      <c r="F216" s="327"/>
      <c r="G216" s="327"/>
      <c r="H216" s="326"/>
      <c r="I216" s="326"/>
      <c r="J216" s="326"/>
      <c r="K216" s="326"/>
      <c r="L216" s="326"/>
      <c r="M216" s="326"/>
      <c r="N216" s="326"/>
      <c r="O216" s="326"/>
      <c r="P216" s="326"/>
      <c r="Q216" s="326"/>
      <c r="R216" s="325">
        <f t="shared" si="9"/>
        <v>0</v>
      </c>
    </row>
    <row r="217" spans="1:18" s="308" customFormat="1" ht="36" customHeight="1" x14ac:dyDescent="0.25">
      <c r="A217" s="348" t="s">
        <v>2034</v>
      </c>
      <c r="B217" s="329">
        <v>0.2</v>
      </c>
      <c r="C217" s="328"/>
      <c r="D217" s="328"/>
      <c r="E217" s="327"/>
      <c r="F217" s="327"/>
      <c r="G217" s="327"/>
      <c r="H217" s="326"/>
      <c r="I217" s="326"/>
      <c r="J217" s="326"/>
      <c r="K217" s="326"/>
      <c r="L217" s="326"/>
      <c r="M217" s="326"/>
      <c r="N217" s="326"/>
      <c r="O217" s="326"/>
      <c r="P217" s="326"/>
      <c r="Q217" s="326"/>
      <c r="R217" s="325">
        <f t="shared" si="9"/>
        <v>0</v>
      </c>
    </row>
    <row r="218" spans="1:18" s="308" customFormat="1" ht="36" customHeight="1" x14ac:dyDescent="0.25">
      <c r="A218" s="347" t="s">
        <v>2033</v>
      </c>
      <c r="B218" s="329">
        <v>11.4</v>
      </c>
      <c r="C218" s="328"/>
      <c r="D218" s="328"/>
      <c r="E218" s="327"/>
      <c r="F218" s="327"/>
      <c r="G218" s="327"/>
      <c r="H218" s="326"/>
      <c r="I218" s="326"/>
      <c r="J218" s="326"/>
      <c r="K218" s="326"/>
      <c r="L218" s="326"/>
      <c r="M218" s="326"/>
      <c r="N218" s="326"/>
      <c r="O218" s="326"/>
      <c r="P218" s="326"/>
      <c r="Q218" s="326"/>
      <c r="R218" s="325">
        <f t="shared" si="9"/>
        <v>0</v>
      </c>
    </row>
    <row r="219" spans="1:18" s="308" customFormat="1" ht="36" customHeight="1" x14ac:dyDescent="0.25">
      <c r="A219" s="347" t="s">
        <v>2032</v>
      </c>
      <c r="B219" s="329">
        <v>50</v>
      </c>
      <c r="C219" s="328"/>
      <c r="D219" s="328"/>
      <c r="E219" s="327"/>
      <c r="F219" s="327"/>
      <c r="G219" s="327"/>
      <c r="H219" s="326"/>
      <c r="I219" s="326"/>
      <c r="J219" s="326"/>
      <c r="K219" s="326"/>
      <c r="L219" s="326"/>
      <c r="M219" s="326"/>
      <c r="N219" s="326"/>
      <c r="O219" s="326"/>
      <c r="P219" s="326"/>
      <c r="Q219" s="326"/>
      <c r="R219" s="325">
        <f t="shared" si="9"/>
        <v>0</v>
      </c>
    </row>
    <row r="220" spans="1:18" s="308" customFormat="1" ht="36" customHeight="1" x14ac:dyDescent="0.25">
      <c r="A220" s="347" t="s">
        <v>2031</v>
      </c>
      <c r="B220" s="329">
        <v>1.9</v>
      </c>
      <c r="C220" s="328"/>
      <c r="D220" s="328"/>
      <c r="E220" s="327"/>
      <c r="F220" s="327"/>
      <c r="G220" s="327"/>
      <c r="H220" s="326"/>
      <c r="I220" s="326"/>
      <c r="J220" s="326"/>
      <c r="K220" s="326"/>
      <c r="L220" s="326"/>
      <c r="M220" s="326"/>
      <c r="N220" s="326"/>
      <c r="O220" s="326"/>
      <c r="P220" s="326"/>
      <c r="Q220" s="326"/>
      <c r="R220" s="325">
        <f t="shared" si="9"/>
        <v>0</v>
      </c>
    </row>
    <row r="221" spans="1:18" s="308" customFormat="1" ht="36" customHeight="1" x14ac:dyDescent="0.25">
      <c r="A221" s="347" t="s">
        <v>2030</v>
      </c>
      <c r="B221" s="329">
        <v>10.199999999999999</v>
      </c>
      <c r="C221" s="328"/>
      <c r="D221" s="328"/>
      <c r="E221" s="327"/>
      <c r="F221" s="327"/>
      <c r="G221" s="327"/>
      <c r="H221" s="326"/>
      <c r="I221" s="326"/>
      <c r="J221" s="326"/>
      <c r="K221" s="326"/>
      <c r="L221" s="326"/>
      <c r="M221" s="326"/>
      <c r="N221" s="326"/>
      <c r="O221" s="326"/>
      <c r="P221" s="326"/>
      <c r="Q221" s="326"/>
      <c r="R221" s="325">
        <f t="shared" si="9"/>
        <v>0</v>
      </c>
    </row>
    <row r="222" spans="1:18" s="324" customFormat="1" ht="36" customHeight="1" x14ac:dyDescent="0.3">
      <c r="A222" s="344" t="s">
        <v>2029</v>
      </c>
      <c r="B222" s="329">
        <v>0.2</v>
      </c>
      <c r="C222" s="328"/>
      <c r="D222" s="328"/>
      <c r="E222" s="327"/>
      <c r="F222" s="327"/>
      <c r="G222" s="327"/>
      <c r="H222" s="326"/>
      <c r="I222" s="326"/>
      <c r="J222" s="326"/>
      <c r="K222" s="326"/>
      <c r="L222" s="326"/>
      <c r="M222" s="326"/>
      <c r="N222" s="326"/>
      <c r="O222" s="326"/>
      <c r="P222" s="326"/>
      <c r="Q222" s="326"/>
      <c r="R222" s="325">
        <f t="shared" si="9"/>
        <v>0</v>
      </c>
    </row>
    <row r="223" spans="1:18" s="324" customFormat="1" ht="36" customHeight="1" x14ac:dyDescent="0.3">
      <c r="A223" s="344" t="s">
        <v>2028</v>
      </c>
      <c r="B223" s="329">
        <v>15</v>
      </c>
      <c r="C223" s="328"/>
      <c r="D223" s="328"/>
      <c r="E223" s="327"/>
      <c r="F223" s="327"/>
      <c r="G223" s="327"/>
      <c r="H223" s="326"/>
      <c r="I223" s="326"/>
      <c r="J223" s="326"/>
      <c r="K223" s="326"/>
      <c r="L223" s="326"/>
      <c r="M223" s="326"/>
      <c r="N223" s="326"/>
      <c r="O223" s="326"/>
      <c r="P223" s="326"/>
      <c r="Q223" s="326"/>
      <c r="R223" s="325">
        <f t="shared" si="9"/>
        <v>0</v>
      </c>
    </row>
    <row r="224" spans="1:18" s="324" customFormat="1" ht="36" customHeight="1" x14ac:dyDescent="0.3">
      <c r="A224" s="346" t="s">
        <v>2027</v>
      </c>
      <c r="B224" s="329">
        <v>33</v>
      </c>
      <c r="C224" s="328"/>
      <c r="D224" s="328"/>
      <c r="E224" s="327"/>
      <c r="F224" s="327"/>
      <c r="G224" s="327"/>
      <c r="H224" s="326"/>
      <c r="I224" s="326"/>
      <c r="J224" s="326"/>
      <c r="K224" s="326"/>
      <c r="L224" s="326"/>
      <c r="M224" s="326"/>
      <c r="N224" s="326"/>
      <c r="O224" s="326"/>
      <c r="P224" s="326"/>
      <c r="Q224" s="326"/>
      <c r="R224" s="325">
        <f t="shared" si="9"/>
        <v>0</v>
      </c>
    </row>
    <row r="225" spans="1:18" s="324" customFormat="1" ht="36" customHeight="1" x14ac:dyDescent="0.3">
      <c r="A225" s="345" t="s">
        <v>2026</v>
      </c>
      <c r="B225" s="329">
        <v>21</v>
      </c>
      <c r="C225" s="328"/>
      <c r="D225" s="328"/>
      <c r="E225" s="327"/>
      <c r="F225" s="327"/>
      <c r="G225" s="327"/>
      <c r="H225" s="326"/>
      <c r="I225" s="326"/>
      <c r="J225" s="326"/>
      <c r="K225" s="326"/>
      <c r="L225" s="326"/>
      <c r="M225" s="326"/>
      <c r="N225" s="326"/>
      <c r="O225" s="326"/>
      <c r="P225" s="326"/>
      <c r="Q225" s="326"/>
      <c r="R225" s="325">
        <f t="shared" si="9"/>
        <v>0</v>
      </c>
    </row>
    <row r="226" spans="1:18" s="324" customFormat="1" ht="36" customHeight="1" x14ac:dyDescent="0.3">
      <c r="A226" s="345" t="s">
        <v>2025</v>
      </c>
      <c r="B226" s="329">
        <v>21</v>
      </c>
      <c r="C226" s="328"/>
      <c r="D226" s="328"/>
      <c r="E226" s="327"/>
      <c r="F226" s="327"/>
      <c r="G226" s="327"/>
      <c r="H226" s="326"/>
      <c r="I226" s="326"/>
      <c r="J226" s="326"/>
      <c r="K226" s="326"/>
      <c r="L226" s="326"/>
      <c r="M226" s="326"/>
      <c r="N226" s="326"/>
      <c r="O226" s="326"/>
      <c r="P226" s="326"/>
      <c r="Q226" s="326"/>
      <c r="R226" s="325">
        <f t="shared" si="9"/>
        <v>0</v>
      </c>
    </row>
    <row r="227" spans="1:18" s="324" customFormat="1" ht="36.75" customHeight="1" x14ac:dyDescent="0.3">
      <c r="A227" s="344" t="s">
        <v>2024</v>
      </c>
      <c r="B227" s="329">
        <v>6.8</v>
      </c>
      <c r="C227" s="328"/>
      <c r="D227" s="328"/>
      <c r="E227" s="327"/>
      <c r="F227" s="327"/>
      <c r="G227" s="327"/>
      <c r="H227" s="326"/>
      <c r="I227" s="326"/>
      <c r="J227" s="326"/>
      <c r="K227" s="326"/>
      <c r="L227" s="326"/>
      <c r="M227" s="326"/>
      <c r="N227" s="326"/>
      <c r="O227" s="326"/>
      <c r="P227" s="326"/>
      <c r="Q227" s="326"/>
      <c r="R227" s="325">
        <f t="shared" si="9"/>
        <v>0</v>
      </c>
    </row>
    <row r="228" spans="1:18" s="324" customFormat="1" ht="36.75" customHeight="1" x14ac:dyDescent="0.3">
      <c r="A228" s="344" t="s">
        <v>2023</v>
      </c>
      <c r="B228" s="329">
        <v>2.2000000000000002</v>
      </c>
      <c r="C228" s="328"/>
      <c r="D228" s="328"/>
      <c r="E228" s="327"/>
      <c r="F228" s="327"/>
      <c r="G228" s="327"/>
      <c r="H228" s="326"/>
      <c r="I228" s="326"/>
      <c r="J228" s="326"/>
      <c r="K228" s="326"/>
      <c r="L228" s="326"/>
      <c r="M228" s="326"/>
      <c r="N228" s="326"/>
      <c r="O228" s="326"/>
      <c r="P228" s="326"/>
      <c r="Q228" s="326"/>
      <c r="R228" s="325">
        <f t="shared" si="9"/>
        <v>0</v>
      </c>
    </row>
    <row r="229" spans="1:18" s="324" customFormat="1" ht="36" customHeight="1" x14ac:dyDescent="0.3">
      <c r="A229" s="331" t="s">
        <v>2022</v>
      </c>
      <c r="B229" s="329">
        <v>18</v>
      </c>
      <c r="C229" s="328"/>
      <c r="D229" s="328"/>
      <c r="E229" s="327"/>
      <c r="F229" s="327"/>
      <c r="G229" s="327"/>
      <c r="H229" s="326"/>
      <c r="I229" s="326"/>
      <c r="J229" s="326"/>
      <c r="K229" s="326"/>
      <c r="L229" s="326"/>
      <c r="M229" s="326"/>
      <c r="N229" s="326"/>
      <c r="O229" s="326"/>
      <c r="P229" s="326"/>
      <c r="Q229" s="326"/>
      <c r="R229" s="325">
        <f t="shared" si="9"/>
        <v>0</v>
      </c>
    </row>
    <row r="230" spans="1:18" s="309" customFormat="1" ht="24" customHeight="1" x14ac:dyDescent="0.25">
      <c r="A230" s="533" t="s">
        <v>1983</v>
      </c>
      <c r="B230" s="533"/>
      <c r="C230" s="533"/>
      <c r="D230" s="533"/>
      <c r="E230" s="533"/>
      <c r="F230" s="533"/>
      <c r="G230" s="533"/>
      <c r="H230" s="533"/>
      <c r="I230" s="533"/>
      <c r="J230" s="533"/>
      <c r="K230" s="533"/>
      <c r="L230" s="533"/>
      <c r="M230" s="533"/>
      <c r="N230" s="533"/>
      <c r="O230" s="533"/>
      <c r="P230" s="533"/>
      <c r="Q230" s="533"/>
      <c r="R230" s="320" t="s">
        <v>2021</v>
      </c>
    </row>
    <row r="231" spans="1:18" ht="21" customHeight="1" x14ac:dyDescent="0.25">
      <c r="A231" s="506" t="s">
        <v>2020</v>
      </c>
      <c r="B231" s="506"/>
      <c r="C231" s="506"/>
      <c r="D231" s="506"/>
      <c r="E231" s="506"/>
      <c r="F231" s="506"/>
      <c r="G231" s="506"/>
      <c r="H231" s="506"/>
      <c r="I231" s="506"/>
      <c r="J231" s="506"/>
      <c r="K231" s="506"/>
      <c r="L231" s="506"/>
      <c r="M231" s="506"/>
      <c r="N231" s="506"/>
      <c r="O231" s="506"/>
      <c r="P231" s="506"/>
      <c r="Q231" s="506"/>
      <c r="R231" s="506"/>
    </row>
    <row r="232" spans="1:18" ht="21" customHeight="1" x14ac:dyDescent="0.25">
      <c r="A232" s="519" t="s">
        <v>2019</v>
      </c>
      <c r="B232" s="519"/>
      <c r="C232" s="519"/>
      <c r="D232" s="519"/>
      <c r="E232" s="519"/>
      <c r="F232" s="519"/>
      <c r="G232" s="519"/>
      <c r="H232" s="519"/>
      <c r="I232" s="519"/>
      <c r="J232" s="519"/>
      <c r="K232" s="519"/>
      <c r="L232" s="519"/>
      <c r="M232" s="519"/>
      <c r="N232" s="519"/>
      <c r="O232" s="519"/>
      <c r="P232" s="519"/>
      <c r="Q232" s="519"/>
      <c r="R232" s="519"/>
    </row>
    <row r="233" spans="1:18" ht="21" customHeight="1" x14ac:dyDescent="0.25">
      <c r="A233" s="532" t="s">
        <v>2018</v>
      </c>
      <c r="B233" s="532"/>
      <c r="C233" s="532"/>
      <c r="D233" s="532"/>
      <c r="E233" s="532"/>
      <c r="F233" s="532"/>
      <c r="G233" s="532"/>
      <c r="H233" s="532"/>
      <c r="I233" s="532"/>
      <c r="J233" s="532"/>
      <c r="K233" s="532"/>
      <c r="L233" s="532"/>
      <c r="M233" s="532"/>
      <c r="N233" s="532"/>
      <c r="O233" s="532"/>
      <c r="P233" s="532"/>
      <c r="Q233" s="532"/>
      <c r="R233" s="532"/>
    </row>
    <row r="234" spans="1:18" ht="15" customHeight="1" x14ac:dyDescent="0.25">
      <c r="A234" s="343"/>
      <c r="B234" s="520" t="s">
        <v>2017</v>
      </c>
      <c r="C234" s="521"/>
      <c r="D234" s="522"/>
      <c r="E234" s="523" t="s">
        <v>2016</v>
      </c>
      <c r="F234" s="524"/>
      <c r="G234" s="525"/>
      <c r="H234" s="526" t="s">
        <v>2015</v>
      </c>
      <c r="I234" s="527"/>
      <c r="J234" s="527"/>
      <c r="K234" s="527"/>
      <c r="L234" s="527"/>
      <c r="M234" s="527"/>
      <c r="N234" s="527"/>
      <c r="O234" s="527"/>
      <c r="P234" s="527"/>
      <c r="Q234" s="528"/>
      <c r="R234" s="343"/>
    </row>
    <row r="235" spans="1:18" ht="37.5" customHeight="1" x14ac:dyDescent="0.25">
      <c r="A235" s="507" t="s">
        <v>2014</v>
      </c>
      <c r="B235" s="516" t="s">
        <v>2013</v>
      </c>
      <c r="C235" s="517"/>
      <c r="D235" s="518"/>
      <c r="E235" s="513" t="s">
        <v>2012</v>
      </c>
      <c r="F235" s="514"/>
      <c r="G235" s="515"/>
      <c r="H235" s="529" t="s">
        <v>2011</v>
      </c>
      <c r="I235" s="530"/>
      <c r="J235" s="530"/>
      <c r="K235" s="530"/>
      <c r="L235" s="530"/>
      <c r="M235" s="530"/>
      <c r="N235" s="530"/>
      <c r="O235" s="530"/>
      <c r="P235" s="530"/>
      <c r="Q235" s="531"/>
      <c r="R235" s="510" t="s">
        <v>2010</v>
      </c>
    </row>
    <row r="236" spans="1:18" s="336" customFormat="1" ht="72" customHeight="1" x14ac:dyDescent="0.3">
      <c r="A236" s="508"/>
      <c r="B236" s="342" t="s">
        <v>2009</v>
      </c>
      <c r="C236" s="341" t="s">
        <v>2008</v>
      </c>
      <c r="D236" s="341" t="s">
        <v>2007</v>
      </c>
      <c r="E236" s="340" t="s">
        <v>2006</v>
      </c>
      <c r="F236" s="339" t="s">
        <v>2005</v>
      </c>
      <c r="G236" s="339" t="s">
        <v>2004</v>
      </c>
      <c r="H236" s="337" t="s">
        <v>2003</v>
      </c>
      <c r="I236" s="337" t="s">
        <v>2002</v>
      </c>
      <c r="J236" s="338" t="s">
        <v>2001</v>
      </c>
      <c r="K236" s="337" t="s">
        <v>2000</v>
      </c>
      <c r="L236" s="337" t="s">
        <v>1999</v>
      </c>
      <c r="M236" s="337" t="s">
        <v>1998</v>
      </c>
      <c r="N236" s="338" t="s">
        <v>1997</v>
      </c>
      <c r="O236" s="337" t="s">
        <v>1996</v>
      </c>
      <c r="P236" s="337" t="s">
        <v>1995</v>
      </c>
      <c r="Q236" s="337" t="s">
        <v>1994</v>
      </c>
      <c r="R236" s="511"/>
    </row>
    <row r="237" spans="1:18" s="324" customFormat="1" ht="60" customHeight="1" x14ac:dyDescent="0.3">
      <c r="A237" s="509"/>
      <c r="B237" s="335" t="s">
        <v>1993</v>
      </c>
      <c r="C237" s="334" t="s">
        <v>1992</v>
      </c>
      <c r="D237" s="334" t="s">
        <v>1991</v>
      </c>
      <c r="E237" s="333" t="s">
        <v>1990</v>
      </c>
      <c r="F237" s="333" t="s">
        <v>1990</v>
      </c>
      <c r="G237" s="333" t="s">
        <v>1990</v>
      </c>
      <c r="H237" s="332" t="s">
        <v>1989</v>
      </c>
      <c r="I237" s="332" t="s">
        <v>1989</v>
      </c>
      <c r="J237" s="332" t="s">
        <v>1989</v>
      </c>
      <c r="K237" s="332" t="s">
        <v>1989</v>
      </c>
      <c r="L237" s="332" t="s">
        <v>1989</v>
      </c>
      <c r="M237" s="332" t="s">
        <v>1989</v>
      </c>
      <c r="N237" s="332" t="s">
        <v>1989</v>
      </c>
      <c r="O237" s="332" t="s">
        <v>1989</v>
      </c>
      <c r="P237" s="332" t="s">
        <v>1989</v>
      </c>
      <c r="Q237" s="332" t="s">
        <v>1989</v>
      </c>
      <c r="R237" s="512"/>
    </row>
    <row r="238" spans="1:18" s="324" customFormat="1" ht="36" customHeight="1" x14ac:dyDescent="0.3">
      <c r="A238" s="331" t="s">
        <v>1988</v>
      </c>
      <c r="B238" s="329">
        <v>0.6</v>
      </c>
      <c r="C238" s="328"/>
      <c r="D238" s="328"/>
      <c r="E238" s="327"/>
      <c r="F238" s="327"/>
      <c r="G238" s="327"/>
      <c r="H238" s="326"/>
      <c r="I238" s="326"/>
      <c r="J238" s="326"/>
      <c r="K238" s="326"/>
      <c r="L238" s="326"/>
      <c r="M238" s="326"/>
      <c r="N238" s="326"/>
      <c r="O238" s="326"/>
      <c r="P238" s="326"/>
      <c r="Q238" s="326"/>
      <c r="R238" s="325">
        <f>(C238*D238)*((SUM(E238:G238)/3)+(SUM(H238:Q238)/10))</f>
        <v>0</v>
      </c>
    </row>
    <row r="239" spans="1:18" s="324" customFormat="1" ht="36" customHeight="1" x14ac:dyDescent="0.3">
      <c r="A239" s="331" t="s">
        <v>1987</v>
      </c>
      <c r="B239" s="329">
        <v>0.14000000000000001</v>
      </c>
      <c r="C239" s="328"/>
      <c r="D239" s="328"/>
      <c r="E239" s="327"/>
      <c r="F239" s="327"/>
      <c r="G239" s="327"/>
      <c r="H239" s="326"/>
      <c r="I239" s="326"/>
      <c r="J239" s="326"/>
      <c r="K239" s="326"/>
      <c r="L239" s="326"/>
      <c r="M239" s="326"/>
      <c r="N239" s="326"/>
      <c r="O239" s="326"/>
      <c r="P239" s="326"/>
      <c r="Q239" s="326"/>
      <c r="R239" s="325">
        <f>(C239*D239)*((SUM(E239:G239)/3)+(SUM(H239:Q239)/10))</f>
        <v>0</v>
      </c>
    </row>
    <row r="240" spans="1:18" s="324" customFormat="1" ht="36" customHeight="1" x14ac:dyDescent="0.3">
      <c r="A240" s="330" t="s">
        <v>1986</v>
      </c>
      <c r="B240" s="329"/>
      <c r="C240" s="328"/>
      <c r="D240" s="328"/>
      <c r="E240" s="327"/>
      <c r="F240" s="327"/>
      <c r="G240" s="327"/>
      <c r="H240" s="326"/>
      <c r="I240" s="326"/>
      <c r="J240" s="326"/>
      <c r="K240" s="326"/>
      <c r="L240" s="326"/>
      <c r="M240" s="326"/>
      <c r="N240" s="326"/>
      <c r="O240" s="326"/>
      <c r="P240" s="326"/>
      <c r="Q240" s="326"/>
      <c r="R240" s="325">
        <f>(C240*D240)*((SUM(E240:G240)/3)+(SUM(H240:Q240)/10))</f>
        <v>0</v>
      </c>
    </row>
    <row r="241" spans="1:18" s="324" customFormat="1" ht="36" customHeight="1" thickBot="1" x14ac:dyDescent="0.35">
      <c r="A241" s="330" t="s">
        <v>1985</v>
      </c>
      <c r="B241" s="329"/>
      <c r="C241" s="328"/>
      <c r="D241" s="328"/>
      <c r="E241" s="327"/>
      <c r="F241" s="327"/>
      <c r="G241" s="327"/>
      <c r="H241" s="326"/>
      <c r="I241" s="326"/>
      <c r="J241" s="326"/>
      <c r="K241" s="326"/>
      <c r="L241" s="326"/>
      <c r="M241" s="326"/>
      <c r="N241" s="326"/>
      <c r="O241" s="326"/>
      <c r="P241" s="326"/>
      <c r="Q241" s="326"/>
      <c r="R241" s="325">
        <f>(C241*D241)*((SUM(E241:G241)/3)+(SUM(H241:Q241)/10))</f>
        <v>0</v>
      </c>
    </row>
    <row r="242" spans="1:18" ht="36" customHeight="1" thickTop="1" x14ac:dyDescent="0.25">
      <c r="A242" s="323" t="s">
        <v>1984</v>
      </c>
      <c r="B242" s="322">
        <f t="shared" ref="B242:R242" si="10">(SUM(B8:B22)+SUM(B31:B45 )+SUM(B54:B68)+SUM(B77:B91)+SUM(B100:B114)+SUM(B123:B137)+SUM(B146:B160)+SUM(B169:B183)+SUM(B192:B206)+SUM(B215:B229)+SUM(B238:B241))/154</f>
        <v>3.5147467532467531</v>
      </c>
      <c r="C242" s="322">
        <f t="shared" si="10"/>
        <v>0</v>
      </c>
      <c r="D242" s="322">
        <f t="shared" si="10"/>
        <v>0</v>
      </c>
      <c r="E242" s="322">
        <f t="shared" si="10"/>
        <v>0</v>
      </c>
      <c r="F242" s="322">
        <f t="shared" si="10"/>
        <v>0</v>
      </c>
      <c r="G242" s="322">
        <f t="shared" si="10"/>
        <v>0</v>
      </c>
      <c r="H242" s="322">
        <f t="shared" si="10"/>
        <v>0</v>
      </c>
      <c r="I242" s="322">
        <f t="shared" si="10"/>
        <v>0</v>
      </c>
      <c r="J242" s="322">
        <f t="shared" si="10"/>
        <v>0</v>
      </c>
      <c r="K242" s="322">
        <f t="shared" si="10"/>
        <v>0</v>
      </c>
      <c r="L242" s="322">
        <f t="shared" si="10"/>
        <v>0</v>
      </c>
      <c r="M242" s="322">
        <f t="shared" si="10"/>
        <v>0</v>
      </c>
      <c r="N242" s="322">
        <f t="shared" si="10"/>
        <v>0</v>
      </c>
      <c r="O242" s="322">
        <f t="shared" si="10"/>
        <v>0</v>
      </c>
      <c r="P242" s="322">
        <f t="shared" si="10"/>
        <v>0</v>
      </c>
      <c r="Q242" s="322">
        <f t="shared" si="10"/>
        <v>0</v>
      </c>
      <c r="R242" s="322">
        <f t="shared" si="10"/>
        <v>0</v>
      </c>
    </row>
    <row r="243" spans="1:18" s="309" customFormat="1" ht="24" customHeight="1" x14ac:dyDescent="0.25">
      <c r="A243" s="535" t="s">
        <v>1983</v>
      </c>
      <c r="B243" s="535"/>
      <c r="C243" s="535"/>
      <c r="D243" s="535"/>
      <c r="E243" s="535"/>
      <c r="F243" s="535"/>
      <c r="G243" s="535"/>
      <c r="H243" s="535"/>
      <c r="I243" s="535"/>
      <c r="J243" s="535"/>
      <c r="K243" s="535"/>
      <c r="L243" s="535"/>
      <c r="M243" s="535"/>
      <c r="N243" s="535"/>
      <c r="O243" s="321" t="s">
        <v>1982</v>
      </c>
      <c r="P243" s="536" t="s">
        <v>1981</v>
      </c>
      <c r="Q243" s="536"/>
      <c r="R243" s="320" t="s">
        <v>1980</v>
      </c>
    </row>
    <row r="244" spans="1:18" s="309" customFormat="1" ht="17.100000000000001" customHeight="1" x14ac:dyDescent="0.25">
      <c r="A244" s="534"/>
      <c r="B244" s="534"/>
      <c r="C244" s="534"/>
      <c r="D244" s="534"/>
      <c r="E244" s="534"/>
      <c r="F244" s="534"/>
      <c r="G244" s="534"/>
      <c r="H244" s="534"/>
      <c r="I244" s="534"/>
      <c r="J244" s="534"/>
      <c r="K244" s="534"/>
      <c r="L244" s="534"/>
      <c r="M244" s="534"/>
      <c r="N244" s="534"/>
      <c r="O244" s="534"/>
      <c r="P244" s="534"/>
      <c r="Q244" s="534"/>
      <c r="R244" s="320"/>
    </row>
    <row r="245" spans="1:18" x14ac:dyDescent="0.25">
      <c r="A245" s="319"/>
      <c r="B245" s="319"/>
      <c r="C245" s="312"/>
      <c r="D245" s="312"/>
      <c r="E245" s="312"/>
      <c r="F245" s="318"/>
      <c r="G245" s="309"/>
      <c r="H245" s="309"/>
      <c r="I245" s="309"/>
      <c r="J245" s="309"/>
      <c r="K245" s="309"/>
      <c r="L245" s="309"/>
      <c r="M245" s="309"/>
      <c r="N245" s="309"/>
      <c r="O245" s="309"/>
      <c r="P245" s="309"/>
      <c r="Q245" s="309"/>
      <c r="R245" s="309"/>
    </row>
    <row r="246" spans="1:18" ht="13.8" x14ac:dyDescent="0.25">
      <c r="A246" s="317"/>
      <c r="B246" s="316"/>
      <c r="C246" s="315"/>
      <c r="D246" s="315"/>
      <c r="E246" s="315"/>
      <c r="F246" s="310"/>
      <c r="G246" s="314"/>
      <c r="H246" s="314"/>
      <c r="I246" s="314"/>
      <c r="J246" s="314"/>
      <c r="K246" s="314"/>
      <c r="L246" s="314"/>
      <c r="M246" s="314"/>
      <c r="N246" s="314"/>
      <c r="O246" s="314"/>
      <c r="P246" s="314"/>
      <c r="Q246" s="314"/>
      <c r="R246" s="314"/>
    </row>
    <row r="247" spans="1:18" x14ac:dyDescent="0.25">
      <c r="A247" s="313"/>
      <c r="B247" s="312"/>
      <c r="C247" s="311"/>
      <c r="D247" s="311"/>
      <c r="E247" s="311"/>
      <c r="F247" s="310"/>
      <c r="G247" s="309"/>
      <c r="H247" s="309"/>
      <c r="I247" s="309"/>
      <c r="J247" s="309"/>
      <c r="K247" s="309"/>
      <c r="L247" s="309"/>
      <c r="M247" s="309"/>
      <c r="N247" s="309"/>
      <c r="O247" s="309"/>
      <c r="P247" s="309"/>
      <c r="Q247" s="309"/>
      <c r="R247" s="309"/>
    </row>
  </sheetData>
  <mergeCells count="134">
    <mergeCell ref="A233:R233"/>
    <mergeCell ref="B234:D234"/>
    <mergeCell ref="A207:Q207"/>
    <mergeCell ref="A208:R208"/>
    <mergeCell ref="A209:R209"/>
    <mergeCell ref="A210:R210"/>
    <mergeCell ref="R235:R237"/>
    <mergeCell ref="A243:N243"/>
    <mergeCell ref="E234:G234"/>
    <mergeCell ref="H234:Q234"/>
    <mergeCell ref="A235:A237"/>
    <mergeCell ref="B235:D235"/>
    <mergeCell ref="E235:G235"/>
    <mergeCell ref="H235:Q235"/>
    <mergeCell ref="A212:A214"/>
    <mergeCell ref="B212:D212"/>
    <mergeCell ref="E212:G212"/>
    <mergeCell ref="H212:Q212"/>
    <mergeCell ref="A230:Q230"/>
    <mergeCell ref="A231:R231"/>
    <mergeCell ref="R212:R214"/>
    <mergeCell ref="P243:Q243"/>
    <mergeCell ref="B211:D211"/>
    <mergeCell ref="E211:G211"/>
    <mergeCell ref="H211:Q211"/>
    <mergeCell ref="A232:R232"/>
    <mergeCell ref="B188:D188"/>
    <mergeCell ref="E188:G188"/>
    <mergeCell ref="H188:Q188"/>
    <mergeCell ref="A189:A191"/>
    <mergeCell ref="B189:D189"/>
    <mergeCell ref="A184:Q184"/>
    <mergeCell ref="A185:R185"/>
    <mergeCell ref="A186:R186"/>
    <mergeCell ref="A187:R187"/>
    <mergeCell ref="E189:G189"/>
    <mergeCell ref="H189:Q189"/>
    <mergeCell ref="R189:R191"/>
    <mergeCell ref="A166:A168"/>
    <mergeCell ref="B166:D166"/>
    <mergeCell ref="E166:G166"/>
    <mergeCell ref="A140:R140"/>
    <mergeCell ref="A141:R141"/>
    <mergeCell ref="B142:D142"/>
    <mergeCell ref="E142:G142"/>
    <mergeCell ref="H142:Q142"/>
    <mergeCell ref="R166:R168"/>
    <mergeCell ref="H166:Q166"/>
    <mergeCell ref="A164:R164"/>
    <mergeCell ref="A143:A145"/>
    <mergeCell ref="B143:D143"/>
    <mergeCell ref="E143:G143"/>
    <mergeCell ref="H143:Q143"/>
    <mergeCell ref="R143:R145"/>
    <mergeCell ref="A139:R139"/>
    <mergeCell ref="A163:R163"/>
    <mergeCell ref="B165:D165"/>
    <mergeCell ref="E165:G165"/>
    <mergeCell ref="H165:Q165"/>
    <mergeCell ref="A138:Q138"/>
    <mergeCell ref="A161:Q161"/>
    <mergeCell ref="A162:R162"/>
    <mergeCell ref="A115:Q115"/>
    <mergeCell ref="B120:D120"/>
    <mergeCell ref="E120:G120"/>
    <mergeCell ref="H120:Q120"/>
    <mergeCell ref="A97:A99"/>
    <mergeCell ref="H97:Q97"/>
    <mergeCell ref="R97:R99"/>
    <mergeCell ref="H96:Q96"/>
    <mergeCell ref="B73:D73"/>
    <mergeCell ref="H27:Q27"/>
    <mergeCell ref="H28:Q28"/>
    <mergeCell ref="A28:A30"/>
    <mergeCell ref="E27:G27"/>
    <mergeCell ref="B28:D28"/>
    <mergeCell ref="E28:G28"/>
    <mergeCell ref="B27:D27"/>
    <mergeCell ref="A47:R47"/>
    <mergeCell ref="H50:Q50"/>
    <mergeCell ref="A93:R93"/>
    <mergeCell ref="H74:Q74"/>
    <mergeCell ref="R74:R76"/>
    <mergeCell ref="E73:G73"/>
    <mergeCell ref="B74:D74"/>
    <mergeCell ref="E74:G74"/>
    <mergeCell ref="A244:Q244"/>
    <mergeCell ref="A24:R24"/>
    <mergeCell ref="R28:R30"/>
    <mergeCell ref="A25:R25"/>
    <mergeCell ref="A26:R26"/>
    <mergeCell ref="B50:D50"/>
    <mergeCell ref="E50:G50"/>
    <mergeCell ref="A49:R49"/>
    <mergeCell ref="B51:D51"/>
    <mergeCell ref="E51:G51"/>
    <mergeCell ref="R120:R122"/>
    <mergeCell ref="A94:R94"/>
    <mergeCell ref="B96:D96"/>
    <mergeCell ref="E96:G96"/>
    <mergeCell ref="B97:D97"/>
    <mergeCell ref="E97:G97"/>
    <mergeCell ref="A95:R95"/>
    <mergeCell ref="A116:R116"/>
    <mergeCell ref="A117:R117"/>
    <mergeCell ref="A118:R118"/>
    <mergeCell ref="B119:D119"/>
    <mergeCell ref="E119:G119"/>
    <mergeCell ref="H119:Q119"/>
    <mergeCell ref="A120:A122"/>
    <mergeCell ref="A23:Q23"/>
    <mergeCell ref="A69:Q69"/>
    <mergeCell ref="A92:Q92"/>
    <mergeCell ref="A46:Q46"/>
    <mergeCell ref="A51:A53"/>
    <mergeCell ref="H51:Q51"/>
    <mergeCell ref="R51:R53"/>
    <mergeCell ref="A48:R48"/>
    <mergeCell ref="A71:R71"/>
    <mergeCell ref="A70:R70"/>
    <mergeCell ref="H73:Q73"/>
    <mergeCell ref="A74:A76"/>
    <mergeCell ref="A72:R72"/>
    <mergeCell ref="A1:R1"/>
    <mergeCell ref="A5:A7"/>
    <mergeCell ref="R5:R7"/>
    <mergeCell ref="E5:G5"/>
    <mergeCell ref="B5:D5"/>
    <mergeCell ref="A2:R2"/>
    <mergeCell ref="B4:D4"/>
    <mergeCell ref="E4:G4"/>
    <mergeCell ref="H4:Q4"/>
    <mergeCell ref="H5:Q5"/>
    <mergeCell ref="A3:R3"/>
  </mergeCells>
  <conditionalFormatting sqref="B224 B112:C112 B123 K41 B100:B101 B131:D131 B78 B103 K101 K68 K78 B105:D108">
    <cfRule type="cellIs" priority="78" stopIfTrue="1" operator="between">
      <formula>0.01</formula>
      <formula>3</formula>
    </cfRule>
  </conditionalFormatting>
  <conditionalFormatting sqref="B113">
    <cfRule type="cellIs" priority="77" stopIfTrue="1" operator="between">
      <formula>0.01</formula>
      <formula>3</formula>
    </cfRule>
  </conditionalFormatting>
  <conditionalFormatting sqref="D112">
    <cfRule type="cellIs" priority="76" stopIfTrue="1" operator="between">
      <formula>0.01</formula>
      <formula>3</formula>
    </cfRule>
  </conditionalFormatting>
  <conditionalFormatting sqref="K228">
    <cfRule type="cellIs" priority="75" stopIfTrue="1" operator="between">
      <formula>0.01</formula>
      <formula>3</formula>
    </cfRule>
  </conditionalFormatting>
  <conditionalFormatting sqref="B223">
    <cfRule type="cellIs" priority="74" stopIfTrue="1" operator="between">
      <formula>0.01</formula>
      <formula>3</formula>
    </cfRule>
  </conditionalFormatting>
  <conditionalFormatting sqref="K239">
    <cfRule type="cellIs" priority="73" stopIfTrue="1" operator="between">
      <formula>0.01</formula>
      <formula>3</formula>
    </cfRule>
  </conditionalFormatting>
  <conditionalFormatting sqref="B124 K124">
    <cfRule type="cellIs" priority="72" stopIfTrue="1" operator="between">
      <formula>0.01</formula>
      <formula>3</formula>
    </cfRule>
  </conditionalFormatting>
  <conditionalFormatting sqref="B114">
    <cfRule type="cellIs" priority="71" stopIfTrue="1" operator="between">
      <formula>0.01</formula>
      <formula>3</formula>
    </cfRule>
  </conditionalFormatting>
  <conditionalFormatting sqref="K123">
    <cfRule type="cellIs" priority="70" stopIfTrue="1" operator="between">
      <formula>0.01</formula>
      <formula>3</formula>
    </cfRule>
  </conditionalFormatting>
  <conditionalFormatting sqref="B102 K102">
    <cfRule type="cellIs" priority="69" stopIfTrue="1" operator="between">
      <formula>0.01</formula>
      <formula>3</formula>
    </cfRule>
  </conditionalFormatting>
  <conditionalFormatting sqref="K67">
    <cfRule type="cellIs" priority="68" stopIfTrue="1" operator="between">
      <formula>0.01</formula>
      <formula>3</formula>
    </cfRule>
  </conditionalFormatting>
  <conditionalFormatting sqref="B66 K66">
    <cfRule type="cellIs" priority="67" stopIfTrue="1" operator="between">
      <formula>0.01</formula>
      <formula>3</formula>
    </cfRule>
  </conditionalFormatting>
  <conditionalFormatting sqref="B197:D197">
    <cfRule type="cellIs" priority="66" stopIfTrue="1" operator="between">
      <formula>0.01</formula>
      <formula>3</formula>
    </cfRule>
  </conditionalFormatting>
  <conditionalFormatting sqref="B218">
    <cfRule type="cellIs" priority="65" stopIfTrue="1" operator="between">
      <formula>0.01</formula>
      <formula>3</formula>
    </cfRule>
  </conditionalFormatting>
  <conditionalFormatting sqref="K40">
    <cfRule type="cellIs" priority="64" stopIfTrue="1" operator="between">
      <formula>0.01</formula>
      <formula>3</formula>
    </cfRule>
  </conditionalFormatting>
  <conditionalFormatting sqref="B109:C109">
    <cfRule type="cellIs" priority="63" stopIfTrue="1" operator="between">
      <formula>0.01</formula>
      <formula>3</formula>
    </cfRule>
  </conditionalFormatting>
  <conditionalFormatting sqref="D109">
    <cfRule type="cellIs" priority="62" stopIfTrue="1" operator="between">
      <formula>0.01</formula>
      <formula>3</formula>
    </cfRule>
  </conditionalFormatting>
  <conditionalFormatting sqref="B110:C110">
    <cfRule type="cellIs" priority="61" stopIfTrue="1" operator="between">
      <formula>0.01</formula>
      <formula>3</formula>
    </cfRule>
  </conditionalFormatting>
  <conditionalFormatting sqref="D110">
    <cfRule type="cellIs" priority="60" stopIfTrue="1" operator="between">
      <formula>0.01</formula>
      <formula>3</formula>
    </cfRule>
  </conditionalFormatting>
  <conditionalFormatting sqref="B111:C111">
    <cfRule type="cellIs" priority="59" stopIfTrue="1" operator="between">
      <formula>0.01</formula>
      <formula>3</formula>
    </cfRule>
  </conditionalFormatting>
  <conditionalFormatting sqref="D111">
    <cfRule type="cellIs" priority="58" stopIfTrue="1" operator="between">
      <formula>0.01</formula>
      <formula>3</formula>
    </cfRule>
  </conditionalFormatting>
  <conditionalFormatting sqref="B104:D104">
    <cfRule type="cellIs" priority="57" stopIfTrue="1" operator="between">
      <formula>0.01</formula>
      <formula>3</formula>
    </cfRule>
  </conditionalFormatting>
  <conditionalFormatting sqref="B127:D127">
    <cfRule type="cellIs" priority="56" stopIfTrue="1" operator="between">
      <formula>0.01</formula>
      <formula>3</formula>
    </cfRule>
  </conditionalFormatting>
  <conditionalFormatting sqref="B126:D126">
    <cfRule type="cellIs" priority="55" stopIfTrue="1" operator="between">
      <formula>0.01</formula>
      <formula>3</formula>
    </cfRule>
  </conditionalFormatting>
  <conditionalFormatting sqref="B129:D129">
    <cfRule type="cellIs" priority="54" stopIfTrue="1" operator="between">
      <formula>0.01</formula>
      <formula>3</formula>
    </cfRule>
  </conditionalFormatting>
  <conditionalFormatting sqref="B173:D173">
    <cfRule type="cellIs" priority="53" stopIfTrue="1" operator="between">
      <formula>0.01</formula>
      <formula>3</formula>
    </cfRule>
  </conditionalFormatting>
  <conditionalFormatting sqref="B132:D132">
    <cfRule type="cellIs" priority="52" stopIfTrue="1" operator="between">
      <formula>0.01</formula>
      <formula>3</formula>
    </cfRule>
  </conditionalFormatting>
  <conditionalFormatting sqref="B133:D133">
    <cfRule type="cellIs" priority="51" stopIfTrue="1" operator="between">
      <formula>0.01</formula>
      <formula>3</formula>
    </cfRule>
  </conditionalFormatting>
  <conditionalFormatting sqref="B134:D134">
    <cfRule type="cellIs" priority="50" stopIfTrue="1" operator="between">
      <formula>0.01</formula>
      <formula>3</formula>
    </cfRule>
  </conditionalFormatting>
  <conditionalFormatting sqref="B172:D172">
    <cfRule type="cellIs" priority="49" stopIfTrue="1" operator="between">
      <formula>0.01</formula>
      <formula>3</formula>
    </cfRule>
  </conditionalFormatting>
  <conditionalFormatting sqref="B175:D175">
    <cfRule type="cellIs" priority="48" stopIfTrue="1" operator="between">
      <formula>0.01</formula>
      <formula>3</formula>
    </cfRule>
  </conditionalFormatting>
  <conditionalFormatting sqref="B174:D174">
    <cfRule type="cellIs" priority="47" stopIfTrue="1" operator="between">
      <formula>0.01</formula>
      <formula>3</formula>
    </cfRule>
  </conditionalFormatting>
  <conditionalFormatting sqref="K238">
    <cfRule type="cellIs" priority="46" stopIfTrue="1" operator="between">
      <formula>0.01</formula>
      <formula>3</formula>
    </cfRule>
  </conditionalFormatting>
  <conditionalFormatting sqref="B135:D135">
    <cfRule type="cellIs" priority="45" stopIfTrue="1" operator="between">
      <formula>0.01</formula>
      <formula>3</formula>
    </cfRule>
  </conditionalFormatting>
  <conditionalFormatting sqref="B136:D136">
    <cfRule type="cellIs" priority="44" stopIfTrue="1" operator="between">
      <formula>0.01</formula>
      <formula>3</formula>
    </cfRule>
  </conditionalFormatting>
  <conditionalFormatting sqref="B137:D137">
    <cfRule type="cellIs" priority="43" stopIfTrue="1" operator="between">
      <formula>0.01</formula>
      <formula>3</formula>
    </cfRule>
  </conditionalFormatting>
  <conditionalFormatting sqref="B146:D146">
    <cfRule type="cellIs" priority="42" stopIfTrue="1" operator="between">
      <formula>0.01</formula>
      <formula>3</formula>
    </cfRule>
  </conditionalFormatting>
  <conditionalFormatting sqref="B147:D147">
    <cfRule type="cellIs" priority="41" stopIfTrue="1" operator="between">
      <formula>0.01</formula>
      <formula>3</formula>
    </cfRule>
  </conditionalFormatting>
  <conditionalFormatting sqref="B148:D148">
    <cfRule type="cellIs" priority="40" stopIfTrue="1" operator="between">
      <formula>0.01</formula>
      <formula>3</formula>
    </cfRule>
  </conditionalFormatting>
  <conditionalFormatting sqref="B149:D149">
    <cfRule type="cellIs" priority="39" stopIfTrue="1" operator="between">
      <formula>0.01</formula>
      <formula>3</formula>
    </cfRule>
  </conditionalFormatting>
  <conditionalFormatting sqref="B150:D150">
    <cfRule type="cellIs" priority="38" stopIfTrue="1" operator="between">
      <formula>0.01</formula>
      <formula>3</formula>
    </cfRule>
  </conditionalFormatting>
  <conditionalFormatting sqref="B130:D130">
    <cfRule type="cellIs" priority="35" stopIfTrue="1" operator="between">
      <formula>0.01</formula>
      <formula>3</formula>
    </cfRule>
  </conditionalFormatting>
  <conditionalFormatting sqref="B125:D125">
    <cfRule type="cellIs" priority="37" stopIfTrue="1" operator="between">
      <formula>0.01</formula>
      <formula>3</formula>
    </cfRule>
  </conditionalFormatting>
  <conditionalFormatting sqref="B128:D128">
    <cfRule type="cellIs" priority="36" stopIfTrue="1" operator="between">
      <formula>0.01</formula>
      <formula>3</formula>
    </cfRule>
  </conditionalFormatting>
  <conditionalFormatting sqref="B177:D177">
    <cfRule type="cellIs" priority="34" stopIfTrue="1" operator="between">
      <formula>0.01</formula>
      <formula>3</formula>
    </cfRule>
  </conditionalFormatting>
  <conditionalFormatting sqref="B176:D176">
    <cfRule type="cellIs" priority="33" stopIfTrue="1" operator="between">
      <formula>0.01</formula>
      <formula>3</formula>
    </cfRule>
  </conditionalFormatting>
  <conditionalFormatting sqref="B180:D180">
    <cfRule type="cellIs" priority="32" stopIfTrue="1" operator="between">
      <formula>0.01</formula>
      <formula>3</formula>
    </cfRule>
  </conditionalFormatting>
  <conditionalFormatting sqref="B178:D178">
    <cfRule type="cellIs" priority="31" stopIfTrue="1" operator="between">
      <formula>0.01</formula>
      <formula>3</formula>
    </cfRule>
  </conditionalFormatting>
  <conditionalFormatting sqref="B182:D182">
    <cfRule type="cellIs" priority="30" stopIfTrue="1" operator="between">
      <formula>0.01</formula>
      <formula>3</formula>
    </cfRule>
  </conditionalFormatting>
  <conditionalFormatting sqref="B181:D181">
    <cfRule type="cellIs" priority="29" stopIfTrue="1" operator="between">
      <formula>0.01</formula>
      <formula>3</formula>
    </cfRule>
  </conditionalFormatting>
  <conditionalFormatting sqref="B192:D192">
    <cfRule type="cellIs" priority="28" stopIfTrue="1" operator="between">
      <formula>0.01</formula>
      <formula>3</formula>
    </cfRule>
  </conditionalFormatting>
  <conditionalFormatting sqref="B183:D183">
    <cfRule type="cellIs" priority="27" stopIfTrue="1" operator="between">
      <formula>0.01</formula>
      <formula>3</formula>
    </cfRule>
  </conditionalFormatting>
  <conditionalFormatting sqref="B151:D151">
    <cfRule type="cellIs" priority="26" stopIfTrue="1" operator="between">
      <formula>0.01</formula>
      <formula>3</formula>
    </cfRule>
  </conditionalFormatting>
  <conditionalFormatting sqref="B196:D196">
    <cfRule type="cellIs" priority="25" stopIfTrue="1" operator="between">
      <formula>0.01</formula>
      <formula>3</formula>
    </cfRule>
  </conditionalFormatting>
  <conditionalFormatting sqref="B199:D199">
    <cfRule type="cellIs" priority="24" stopIfTrue="1" operator="between">
      <formula>0.01</formula>
      <formula>3</formula>
    </cfRule>
  </conditionalFormatting>
  <conditionalFormatting sqref="B198:D198">
    <cfRule type="cellIs" priority="23" stopIfTrue="1" operator="between">
      <formula>0.01</formula>
      <formula>3</formula>
    </cfRule>
  </conditionalFormatting>
  <conditionalFormatting sqref="B201:D201">
    <cfRule type="cellIs" priority="22" stopIfTrue="1" operator="between">
      <formula>0.01</formula>
      <formula>3</formula>
    </cfRule>
  </conditionalFormatting>
  <conditionalFormatting sqref="B200:D200">
    <cfRule type="cellIs" priority="21" stopIfTrue="1" operator="between">
      <formula>0.01</formula>
      <formula>3</formula>
    </cfRule>
  </conditionalFormatting>
  <conditionalFormatting sqref="B203:D203">
    <cfRule type="cellIs" priority="20" stopIfTrue="1" operator="between">
      <formula>0.01</formula>
      <formula>3</formula>
    </cfRule>
  </conditionalFormatting>
  <conditionalFormatting sqref="B202:D202">
    <cfRule type="cellIs" priority="19" stopIfTrue="1" operator="between">
      <formula>0.01</formula>
      <formula>3</formula>
    </cfRule>
  </conditionalFormatting>
  <conditionalFormatting sqref="B205:D205">
    <cfRule type="cellIs" priority="18" stopIfTrue="1" operator="between">
      <formula>0.01</formula>
      <formula>3</formula>
    </cfRule>
  </conditionalFormatting>
  <conditionalFormatting sqref="B204:D204">
    <cfRule type="cellIs" priority="17" stopIfTrue="1" operator="between">
      <formula>0.01</formula>
      <formula>3</formula>
    </cfRule>
  </conditionalFormatting>
  <conditionalFormatting sqref="B215:D215">
    <cfRule type="cellIs" priority="16" stopIfTrue="1" operator="between">
      <formula>0.01</formula>
      <formula>3</formula>
    </cfRule>
  </conditionalFormatting>
  <conditionalFormatting sqref="B206:D206">
    <cfRule type="cellIs" priority="15" stopIfTrue="1" operator="between">
      <formula>0.01</formula>
      <formula>3</formula>
    </cfRule>
  </conditionalFormatting>
  <conditionalFormatting sqref="B219">
    <cfRule type="cellIs" priority="14" stopIfTrue="1" operator="between">
      <formula>0.01</formula>
      <formula>3</formula>
    </cfRule>
  </conditionalFormatting>
  <conditionalFormatting sqref="B220">
    <cfRule type="cellIs" priority="13" stopIfTrue="1" operator="between">
      <formula>0.01</formula>
      <formula>3</formula>
    </cfRule>
  </conditionalFormatting>
  <conditionalFormatting sqref="B221">
    <cfRule type="cellIs" priority="12" stopIfTrue="1" operator="between">
      <formula>0.01</formula>
      <formula>3</formula>
    </cfRule>
  </conditionalFormatting>
  <conditionalFormatting sqref="B222">
    <cfRule type="cellIs" priority="11" stopIfTrue="1" operator="between">
      <formula>0.01</formula>
      <formula>3</formula>
    </cfRule>
  </conditionalFormatting>
  <conditionalFormatting sqref="B217:D217">
    <cfRule type="cellIs" priority="10" stopIfTrue="1" operator="between">
      <formula>0.01</formula>
      <formula>3</formula>
    </cfRule>
  </conditionalFormatting>
  <conditionalFormatting sqref="K227">
    <cfRule type="cellIs" priority="9" stopIfTrue="1" operator="between">
      <formula>0.01</formula>
      <formula>3</formula>
    </cfRule>
  </conditionalFormatting>
  <conditionalFormatting sqref="K229">
    <cfRule type="cellIs" priority="8" stopIfTrue="1" operator="between">
      <formula>0.01</formula>
      <formula>3</formula>
    </cfRule>
  </conditionalFormatting>
  <conditionalFormatting sqref="B241">
    <cfRule type="cellIs" priority="7" stopIfTrue="1" operator="between">
      <formula>0.01</formula>
      <formula>3</formula>
    </cfRule>
  </conditionalFormatting>
  <conditionalFormatting sqref="B240">
    <cfRule type="cellIs" priority="6" stopIfTrue="1" operator="between">
      <formula>0.01</formula>
      <formula>3</formula>
    </cfRule>
  </conditionalFormatting>
  <conditionalFormatting sqref="B193:D193">
    <cfRule type="cellIs" priority="5" stopIfTrue="1" operator="between">
      <formula>0.01</formula>
      <formula>3</formula>
    </cfRule>
  </conditionalFormatting>
  <conditionalFormatting sqref="B195:D195">
    <cfRule type="cellIs" priority="4" stopIfTrue="1" operator="between">
      <formula>0.01</formula>
      <formula>3</formula>
    </cfRule>
  </conditionalFormatting>
  <conditionalFormatting sqref="B194:D194">
    <cfRule type="cellIs" priority="3" stopIfTrue="1" operator="between">
      <formula>0.01</formula>
      <formula>3</formula>
    </cfRule>
  </conditionalFormatting>
  <conditionalFormatting sqref="B179:D179">
    <cfRule type="cellIs" priority="2" stopIfTrue="1" operator="between">
      <formula>0.01</formula>
      <formula>3</formula>
    </cfRule>
  </conditionalFormatting>
  <conditionalFormatting sqref="B216:D216">
    <cfRule type="cellIs" priority="1" stopIfTrue="1" operator="between">
      <formula>0.01</formula>
      <formula>3</formula>
    </cfRule>
  </conditionalFormatting>
  <dataValidations count="1">
    <dataValidation showErrorMessage="1" errorTitle="Out of Range" error="Value must be between 0 - 3_x000a_" prompt="_x000a_" sqref="L10:Q10 L100:Q100 L107:Q107 L64:Q65 L38:Q39 L42:Q44 L54:Q56 L220:Q223 L12:Q15 B220:K229 B8:K15 B58:Q58 B86:Q91 B100:K108 L225:Q226 B22:K22 B218:Q219 E16:Q21 B54:K57 B31:K45 B77:K85 B59:K68 B109:Q114 L152:Q159 B172:K183 B192:K206 B160:Q160 B169:Q171 B146:K159 B123:K137 B215:K217 B238:K241 B242:R242" xr:uid="{00000000-0002-0000-0400-000000000000}"/>
  </dataValidations>
  <pageMargins left="0.25" right="0.25" top="0.75" bottom="0.75" header="0.3" footer="0.3"/>
  <pageSetup scale="71"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2:U237"/>
  <sheetViews>
    <sheetView topLeftCell="A2" zoomScale="75" zoomScaleNormal="75" workbookViewId="0">
      <selection activeCell="G14" sqref="G14"/>
    </sheetView>
  </sheetViews>
  <sheetFormatPr defaultRowHeight="14.4" x14ac:dyDescent="0.3"/>
  <cols>
    <col min="1" max="1" width="2.5546875" customWidth="1"/>
    <col min="2" max="2" width="3.5546875" customWidth="1"/>
    <col min="3" max="3" width="5.5546875" customWidth="1"/>
    <col min="7" max="7" width="19.109375" customWidth="1"/>
    <col min="8" max="8" width="2.5546875" customWidth="1"/>
    <col min="9" max="9" width="3.5546875" customWidth="1"/>
    <col min="13" max="13" width="17.6640625" customWidth="1"/>
    <col min="14" max="14" width="2.5546875" customWidth="1"/>
    <col min="15" max="15" width="3.5546875" customWidth="1"/>
  </cols>
  <sheetData>
    <row r="2" spans="1:20" ht="21" x14ac:dyDescent="0.4">
      <c r="E2" s="166" t="s">
        <v>1070</v>
      </c>
    </row>
    <row r="3" spans="1:20" ht="15.6" x14ac:dyDescent="0.3">
      <c r="N3" s="167" t="s">
        <v>1071</v>
      </c>
    </row>
    <row r="4" spans="1:20" ht="18" x14ac:dyDescent="0.35">
      <c r="A4" s="168" t="s">
        <v>1072</v>
      </c>
      <c r="B4" s="169"/>
      <c r="C4" s="169"/>
      <c r="D4" s="169"/>
      <c r="E4" s="169"/>
      <c r="F4" s="169">
        <f>E6</f>
        <v>0</v>
      </c>
      <c r="G4" s="169"/>
      <c r="H4" s="170" t="s">
        <v>1073</v>
      </c>
      <c r="N4" s="167" t="s">
        <v>1074</v>
      </c>
      <c r="O4" s="167"/>
    </row>
    <row r="5" spans="1:20" s="174" customFormat="1" ht="18" x14ac:dyDescent="0.35">
      <c r="A5" s="171"/>
      <c r="B5" s="172"/>
      <c r="C5" s="172"/>
      <c r="D5" s="172"/>
      <c r="E5" s="172"/>
      <c r="F5" s="172"/>
      <c r="G5" s="172"/>
      <c r="H5" s="173"/>
      <c r="N5" s="175"/>
      <c r="O5" s="175"/>
    </row>
    <row r="6" spans="1:20" ht="15.6" x14ac:dyDescent="0.3">
      <c r="A6" s="169"/>
      <c r="B6" s="237" t="s">
        <v>1075</v>
      </c>
      <c r="C6" s="225"/>
      <c r="D6" s="225"/>
      <c r="E6" s="225"/>
      <c r="F6" s="225"/>
      <c r="G6" s="225"/>
      <c r="H6" s="169"/>
      <c r="I6" s="232" t="s">
        <v>1076</v>
      </c>
      <c r="J6" s="269"/>
      <c r="K6" s="269"/>
      <c r="L6" s="269"/>
      <c r="M6" s="269"/>
      <c r="N6" s="169"/>
      <c r="O6" s="274" t="s">
        <v>1077</v>
      </c>
      <c r="P6" s="274"/>
      <c r="Q6" s="274"/>
      <c r="R6" s="274"/>
      <c r="S6" s="274"/>
      <c r="T6" s="274"/>
    </row>
    <row r="7" spans="1:20" x14ac:dyDescent="0.3">
      <c r="A7" s="169"/>
      <c r="B7" s="178"/>
      <c r="C7" s="178" t="s">
        <v>1078</v>
      </c>
      <c r="D7" s="178"/>
      <c r="E7" s="178"/>
      <c r="F7" s="178"/>
      <c r="G7" s="178"/>
      <c r="H7" s="169"/>
      <c r="I7" s="169"/>
      <c r="J7" s="178" t="s">
        <v>1079</v>
      </c>
      <c r="K7" s="178"/>
      <c r="L7" s="178"/>
      <c r="M7" s="178"/>
      <c r="N7" s="169"/>
      <c r="O7" s="169"/>
      <c r="P7" s="169" t="s">
        <v>1080</v>
      </c>
      <c r="Q7" s="169"/>
      <c r="R7" s="169"/>
      <c r="S7" s="169"/>
      <c r="T7" s="169"/>
    </row>
    <row r="8" spans="1:20" x14ac:dyDescent="0.3">
      <c r="A8" s="169"/>
      <c r="B8" s="178"/>
      <c r="C8" s="178" t="s">
        <v>1081</v>
      </c>
      <c r="D8" s="178"/>
      <c r="E8" s="178"/>
      <c r="F8" s="178"/>
      <c r="G8" s="178"/>
      <c r="H8" s="169"/>
      <c r="I8" s="169"/>
      <c r="J8" s="178" t="s">
        <v>1082</v>
      </c>
      <c r="K8" s="178"/>
      <c r="L8" s="178"/>
      <c r="M8" s="178"/>
      <c r="N8" s="169"/>
      <c r="O8" s="169"/>
      <c r="P8" s="169" t="s">
        <v>1083</v>
      </c>
      <c r="Q8" s="169"/>
      <c r="R8" s="169"/>
      <c r="S8" s="169"/>
      <c r="T8" s="169"/>
    </row>
    <row r="9" spans="1:20" x14ac:dyDescent="0.3">
      <c r="A9" s="169"/>
      <c r="B9" s="178"/>
      <c r="C9" s="178" t="s">
        <v>1084</v>
      </c>
      <c r="D9" s="178"/>
      <c r="E9" s="178"/>
      <c r="F9" s="178"/>
      <c r="G9" s="178"/>
      <c r="H9" s="169"/>
      <c r="I9" s="169"/>
      <c r="J9" s="178" t="s">
        <v>1085</v>
      </c>
      <c r="K9" s="178"/>
      <c r="L9" s="178"/>
      <c r="M9" s="178"/>
      <c r="N9" s="169"/>
      <c r="O9" s="169"/>
      <c r="P9" s="178" t="s">
        <v>1086</v>
      </c>
      <c r="Q9" s="178"/>
      <c r="R9" s="178"/>
      <c r="S9" s="178"/>
      <c r="T9" s="178"/>
    </row>
    <row r="10" spans="1:20" x14ac:dyDescent="0.3">
      <c r="A10" s="169"/>
      <c r="B10" s="178"/>
      <c r="C10" s="178" t="s">
        <v>1087</v>
      </c>
      <c r="D10" s="178"/>
      <c r="E10" s="178"/>
      <c r="F10" s="178"/>
      <c r="G10" s="178"/>
      <c r="H10" s="169"/>
      <c r="I10" s="169"/>
      <c r="J10" s="178" t="s">
        <v>1088</v>
      </c>
      <c r="K10" s="178"/>
      <c r="L10" s="178"/>
      <c r="M10" s="178"/>
      <c r="N10" s="169"/>
      <c r="O10" s="169"/>
      <c r="P10" s="178" t="s">
        <v>1089</v>
      </c>
      <c r="Q10" s="178"/>
      <c r="R10" s="178"/>
      <c r="S10" s="178"/>
      <c r="T10" s="178"/>
    </row>
    <row r="11" spans="1:20" x14ac:dyDescent="0.3">
      <c r="A11" s="169"/>
      <c r="B11" s="178"/>
      <c r="C11" s="178" t="s">
        <v>1090</v>
      </c>
      <c r="D11" s="178"/>
      <c r="E11" s="178"/>
      <c r="F11" s="178"/>
      <c r="G11" s="178"/>
      <c r="H11" s="169"/>
      <c r="I11" s="169"/>
      <c r="J11" s="178" t="s">
        <v>1091</v>
      </c>
      <c r="K11" s="178"/>
      <c r="L11" s="178"/>
      <c r="M11" s="178"/>
      <c r="N11" s="169"/>
      <c r="O11" s="169"/>
      <c r="P11" s="178" t="s">
        <v>1098</v>
      </c>
      <c r="Q11" s="178"/>
      <c r="R11" s="178"/>
      <c r="S11" s="178"/>
      <c r="T11" s="178"/>
    </row>
    <row r="12" spans="1:20" x14ac:dyDescent="0.3">
      <c r="A12" s="169"/>
      <c r="B12" s="178"/>
      <c r="C12" s="178" t="s">
        <v>1093</v>
      </c>
      <c r="D12" s="178"/>
      <c r="E12" s="178"/>
      <c r="F12" s="178"/>
      <c r="G12" s="178"/>
      <c r="H12" s="169"/>
      <c r="I12" s="169"/>
      <c r="J12" s="178" t="s">
        <v>1094</v>
      </c>
      <c r="K12" s="178"/>
      <c r="L12" s="178"/>
      <c r="M12" s="178"/>
      <c r="N12" s="169"/>
      <c r="O12" s="169"/>
      <c r="P12" s="178" t="s">
        <v>1095</v>
      </c>
      <c r="Q12" s="178"/>
      <c r="R12" s="178"/>
      <c r="S12" s="178"/>
      <c r="T12" s="178"/>
    </row>
    <row r="13" spans="1:20" x14ac:dyDescent="0.3">
      <c r="A13" s="169"/>
      <c r="B13" s="178"/>
      <c r="C13" s="178" t="s">
        <v>1096</v>
      </c>
      <c r="D13" s="178"/>
      <c r="E13" s="178"/>
      <c r="F13" s="178"/>
      <c r="G13" s="178"/>
      <c r="H13" s="169"/>
      <c r="I13" s="169"/>
      <c r="J13" s="178" t="s">
        <v>1097</v>
      </c>
      <c r="K13" s="178"/>
      <c r="L13" s="178"/>
      <c r="M13" s="178"/>
      <c r="N13" s="169"/>
      <c r="O13" s="169"/>
      <c r="P13" s="178" t="s">
        <v>1092</v>
      </c>
      <c r="Q13" s="178"/>
      <c r="R13" s="178"/>
      <c r="S13" s="178"/>
      <c r="T13" s="178"/>
    </row>
    <row r="14" spans="1:20" x14ac:dyDescent="0.3">
      <c r="A14" s="169"/>
      <c r="B14" s="178"/>
      <c r="C14" s="178" t="s">
        <v>1099</v>
      </c>
      <c r="D14" s="178"/>
      <c r="E14" s="178"/>
      <c r="F14" s="178"/>
      <c r="G14" s="178"/>
      <c r="H14" s="169"/>
      <c r="I14" s="169"/>
      <c r="J14" s="178" t="s">
        <v>1100</v>
      </c>
      <c r="K14" s="178"/>
      <c r="L14" s="178"/>
      <c r="M14" s="178"/>
      <c r="N14" s="169"/>
      <c r="O14" s="169"/>
      <c r="P14" s="178" t="s">
        <v>1101</v>
      </c>
      <c r="Q14" s="178"/>
      <c r="R14" s="178"/>
      <c r="S14" s="178"/>
      <c r="T14" s="178"/>
    </row>
    <row r="15" spans="1:20" x14ac:dyDescent="0.3">
      <c r="A15" s="169"/>
      <c r="B15" s="178"/>
      <c r="C15" s="178"/>
      <c r="D15" s="178"/>
      <c r="E15" s="178"/>
      <c r="F15" s="178"/>
      <c r="G15" s="178"/>
      <c r="H15" s="169"/>
      <c r="I15" s="169"/>
      <c r="J15" s="178" t="s">
        <v>1102</v>
      </c>
      <c r="K15" s="178"/>
      <c r="L15" s="178"/>
      <c r="M15" s="178"/>
      <c r="N15" s="169"/>
      <c r="O15" s="169"/>
      <c r="P15" s="178"/>
      <c r="Q15" s="178"/>
      <c r="R15" s="178"/>
      <c r="S15" s="178"/>
      <c r="T15" s="178"/>
    </row>
    <row r="16" spans="1:20" x14ac:dyDescent="0.3">
      <c r="A16" s="169"/>
      <c r="B16" s="293" t="s">
        <v>1103</v>
      </c>
      <c r="C16" s="294"/>
      <c r="D16" s="294"/>
      <c r="E16" s="294"/>
      <c r="F16" s="294"/>
      <c r="G16" s="294"/>
      <c r="H16" s="271"/>
      <c r="I16" s="270"/>
      <c r="J16" s="169"/>
      <c r="K16" s="178"/>
      <c r="L16" s="178"/>
      <c r="M16" s="178"/>
      <c r="N16" s="169"/>
      <c r="O16" s="275" t="s">
        <v>1104</v>
      </c>
      <c r="P16" s="275"/>
      <c r="Q16" s="275"/>
      <c r="R16" s="275"/>
      <c r="S16" s="275"/>
      <c r="T16" s="275"/>
    </row>
    <row r="17" spans="1:20" x14ac:dyDescent="0.3">
      <c r="A17" s="169"/>
      <c r="B17" s="178"/>
      <c r="C17" s="178" t="s">
        <v>1105</v>
      </c>
      <c r="D17" s="178"/>
      <c r="E17" s="178"/>
      <c r="F17" s="178"/>
      <c r="G17" s="178"/>
      <c r="H17" s="169"/>
      <c r="I17" s="291" t="s">
        <v>1108</v>
      </c>
      <c r="J17" s="292"/>
      <c r="K17" s="292"/>
      <c r="L17" s="292"/>
      <c r="M17" s="292"/>
      <c r="N17" s="169"/>
      <c r="O17" s="169"/>
      <c r="P17" s="178" t="s">
        <v>1705</v>
      </c>
      <c r="Q17" s="178"/>
      <c r="R17" s="178"/>
      <c r="S17" s="178"/>
      <c r="T17" s="178"/>
    </row>
    <row r="18" spans="1:20" x14ac:dyDescent="0.3">
      <c r="A18" s="169"/>
      <c r="B18" s="178"/>
      <c r="C18" s="178" t="s">
        <v>1106</v>
      </c>
      <c r="D18" s="178"/>
      <c r="E18" s="178"/>
      <c r="F18" s="178"/>
      <c r="G18" s="178"/>
      <c r="H18" s="169"/>
      <c r="I18" s="176"/>
      <c r="J18" s="178" t="s">
        <v>1750</v>
      </c>
      <c r="K18" s="178"/>
      <c r="L18" s="178"/>
      <c r="M18" s="178"/>
      <c r="N18" s="169"/>
      <c r="O18" s="169"/>
      <c r="P18" s="178" t="s">
        <v>1706</v>
      </c>
      <c r="Q18" s="178"/>
      <c r="R18" s="178"/>
      <c r="S18" s="178"/>
      <c r="T18" s="178"/>
    </row>
    <row r="19" spans="1:20" x14ac:dyDescent="0.3">
      <c r="A19" s="169"/>
      <c r="B19" s="178"/>
      <c r="C19" s="178" t="s">
        <v>1107</v>
      </c>
      <c r="D19" s="178"/>
      <c r="E19" s="178"/>
      <c r="F19" s="178"/>
      <c r="G19" s="178"/>
      <c r="H19" s="169"/>
      <c r="I19" s="169"/>
      <c r="J19" s="178" t="s">
        <v>1111</v>
      </c>
      <c r="K19" s="178"/>
      <c r="L19" s="178"/>
      <c r="M19" s="178"/>
      <c r="N19" s="169"/>
      <c r="O19" s="169"/>
      <c r="P19" s="178" t="s">
        <v>1707</v>
      </c>
      <c r="Q19" s="178"/>
      <c r="R19" s="178"/>
      <c r="S19" s="178"/>
      <c r="T19" s="178"/>
    </row>
    <row r="20" spans="1:20" x14ac:dyDescent="0.3">
      <c r="A20" s="169"/>
      <c r="B20" s="178"/>
      <c r="C20" s="178" t="s">
        <v>1109</v>
      </c>
      <c r="D20" s="178"/>
      <c r="E20" s="178"/>
      <c r="F20" s="178"/>
      <c r="G20" s="178"/>
      <c r="H20" s="176"/>
      <c r="I20" s="169"/>
      <c r="J20" s="178" t="s">
        <v>1751</v>
      </c>
      <c r="K20" s="178"/>
      <c r="L20" s="178"/>
      <c r="M20" s="178"/>
      <c r="N20" s="169"/>
      <c r="O20" s="169"/>
      <c r="P20" s="178"/>
      <c r="Q20" s="178"/>
      <c r="R20" s="178"/>
      <c r="S20" s="178"/>
      <c r="T20" s="178"/>
    </row>
    <row r="21" spans="1:20" x14ac:dyDescent="0.3">
      <c r="A21" s="169"/>
      <c r="B21" s="178"/>
      <c r="C21" s="178" t="s">
        <v>1110</v>
      </c>
      <c r="D21" s="178"/>
      <c r="E21" s="178"/>
      <c r="F21" s="178"/>
      <c r="G21" s="178"/>
      <c r="H21" s="169"/>
      <c r="N21" s="169"/>
      <c r="O21" s="233" t="s">
        <v>1127</v>
      </c>
      <c r="P21" s="233"/>
      <c r="Q21" s="233"/>
      <c r="R21" s="233"/>
      <c r="S21" s="233"/>
      <c r="T21" s="233"/>
    </row>
    <row r="22" spans="1:20" x14ac:dyDescent="0.3">
      <c r="A22" s="169"/>
      <c r="B22" s="178"/>
      <c r="C22" s="178" t="s">
        <v>1112</v>
      </c>
      <c r="D22" s="178"/>
      <c r="E22" s="178"/>
      <c r="F22" s="178"/>
      <c r="G22" s="178"/>
      <c r="H22" s="169"/>
      <c r="N22" s="169"/>
      <c r="O22" s="169"/>
      <c r="P22" s="178" t="s">
        <v>1840</v>
      </c>
      <c r="Q22" s="178"/>
      <c r="R22" s="178"/>
      <c r="S22" s="178"/>
      <c r="T22" s="178"/>
    </row>
    <row r="23" spans="1:20" x14ac:dyDescent="0.3">
      <c r="A23" s="169"/>
      <c r="B23" s="178"/>
      <c r="C23" s="180"/>
      <c r="D23" s="178"/>
      <c r="E23" s="178"/>
      <c r="F23" s="178"/>
      <c r="G23" s="178"/>
      <c r="H23" s="169"/>
      <c r="I23" s="169"/>
      <c r="J23" s="178"/>
      <c r="K23" s="178"/>
      <c r="L23" s="178"/>
      <c r="M23" s="178"/>
      <c r="N23" s="169"/>
      <c r="O23" s="169"/>
      <c r="P23" s="178" t="s">
        <v>1841</v>
      </c>
      <c r="Q23" s="178"/>
      <c r="R23" s="178"/>
      <c r="S23" s="178"/>
      <c r="T23" s="178"/>
    </row>
    <row r="24" spans="1:20" x14ac:dyDescent="0.3">
      <c r="A24" s="169"/>
      <c r="B24" s="238" t="s">
        <v>1113</v>
      </c>
      <c r="C24" s="227"/>
      <c r="D24" s="227"/>
      <c r="E24" s="227"/>
      <c r="F24" s="227"/>
      <c r="G24" s="227"/>
      <c r="H24" s="176"/>
      <c r="I24" s="176"/>
      <c r="J24" s="169"/>
      <c r="K24" s="178"/>
      <c r="L24" s="178"/>
      <c r="M24" s="178"/>
      <c r="N24" s="169"/>
      <c r="O24" s="169"/>
      <c r="P24" s="178" t="s">
        <v>1842</v>
      </c>
      <c r="Q24" s="178"/>
      <c r="R24" s="178"/>
      <c r="S24" s="178"/>
      <c r="T24" s="178"/>
    </row>
    <row r="25" spans="1:20" x14ac:dyDescent="0.3">
      <c r="A25" s="169"/>
      <c r="B25" s="178"/>
      <c r="C25" s="178" t="s">
        <v>1114</v>
      </c>
      <c r="D25" s="178"/>
      <c r="E25" s="178"/>
      <c r="F25" s="178"/>
      <c r="G25" s="178"/>
      <c r="H25" s="176"/>
      <c r="I25" s="176"/>
      <c r="J25" s="169"/>
      <c r="K25" s="178"/>
      <c r="L25" s="178"/>
      <c r="M25" s="178"/>
      <c r="N25" s="169"/>
      <c r="O25" s="169"/>
      <c r="P25" s="178" t="s">
        <v>1843</v>
      </c>
      <c r="Q25" s="178"/>
      <c r="R25" s="178"/>
      <c r="S25" s="178"/>
      <c r="T25" s="178"/>
    </row>
    <row r="26" spans="1:20" x14ac:dyDescent="0.3">
      <c r="A26" s="169"/>
      <c r="H26" s="176"/>
      <c r="I26" s="176"/>
      <c r="J26" s="169"/>
      <c r="K26" s="178"/>
      <c r="L26" s="178"/>
      <c r="M26" s="178"/>
      <c r="N26" s="169"/>
      <c r="O26" s="169"/>
      <c r="P26" s="178" t="s">
        <v>1844</v>
      </c>
      <c r="Q26" s="178"/>
      <c r="R26" s="178"/>
      <c r="S26" s="178"/>
      <c r="T26" s="178"/>
    </row>
    <row r="27" spans="1:20" x14ac:dyDescent="0.3">
      <c r="A27" s="169"/>
      <c r="B27" s="239" t="s">
        <v>1115</v>
      </c>
      <c r="C27" s="228"/>
      <c r="D27" s="228"/>
      <c r="E27" s="228"/>
      <c r="F27" s="229"/>
      <c r="G27" s="229"/>
      <c r="H27" s="176"/>
      <c r="I27" s="176"/>
      <c r="J27" s="169"/>
      <c r="K27" s="178"/>
      <c r="L27" s="178"/>
      <c r="M27" s="178"/>
      <c r="N27" s="169"/>
      <c r="O27" s="169"/>
      <c r="P27" s="178" t="s">
        <v>1845</v>
      </c>
      <c r="Q27" s="178"/>
      <c r="R27" s="178"/>
      <c r="S27" s="178"/>
      <c r="T27" s="178"/>
    </row>
    <row r="28" spans="1:20" x14ac:dyDescent="0.3">
      <c r="A28" s="169"/>
      <c r="B28" s="178"/>
      <c r="C28" s="178" t="s">
        <v>1116</v>
      </c>
      <c r="D28" s="178"/>
      <c r="E28" s="178"/>
      <c r="F28" s="178"/>
      <c r="G28" s="178"/>
      <c r="H28" s="176"/>
      <c r="I28" s="176"/>
      <c r="J28" s="169"/>
      <c r="K28" s="178"/>
      <c r="L28" s="178"/>
      <c r="M28" s="178"/>
      <c r="N28" s="169"/>
      <c r="O28" s="169"/>
      <c r="P28" s="178" t="s">
        <v>1846</v>
      </c>
      <c r="Q28" s="178"/>
      <c r="R28" s="178"/>
      <c r="S28" s="178"/>
      <c r="T28" s="178"/>
    </row>
    <row r="29" spans="1:20" x14ac:dyDescent="0.3">
      <c r="A29" s="169"/>
      <c r="B29" s="178"/>
      <c r="C29" s="178" t="s">
        <v>1117</v>
      </c>
      <c r="D29" s="178"/>
      <c r="E29" s="178"/>
      <c r="F29" s="178"/>
      <c r="G29" s="178"/>
      <c r="N29" s="169"/>
      <c r="O29" s="169"/>
      <c r="P29" s="178"/>
      <c r="Q29" s="178"/>
      <c r="R29" s="178"/>
      <c r="S29" s="178"/>
      <c r="T29" s="178"/>
    </row>
    <row r="30" spans="1:20" x14ac:dyDescent="0.3">
      <c r="A30" s="169"/>
      <c r="B30" s="178"/>
      <c r="C30" s="178" t="s">
        <v>1118</v>
      </c>
      <c r="D30" s="178"/>
      <c r="E30" s="178"/>
      <c r="F30" s="178"/>
      <c r="G30" s="178"/>
      <c r="N30" s="169"/>
      <c r="O30" s="234" t="s">
        <v>1136</v>
      </c>
      <c r="P30" s="235"/>
      <c r="Q30" s="236"/>
      <c r="R30" s="236"/>
      <c r="S30" s="236"/>
      <c r="T30" s="236"/>
    </row>
    <row r="31" spans="1:20" x14ac:dyDescent="0.3">
      <c r="A31" s="169"/>
      <c r="B31" s="169"/>
      <c r="C31" s="178" t="s">
        <v>1119</v>
      </c>
      <c r="D31" s="178"/>
      <c r="E31" s="178"/>
      <c r="F31" s="178"/>
      <c r="G31" s="178"/>
      <c r="N31" s="169"/>
      <c r="O31" s="169"/>
      <c r="P31" s="181" t="s">
        <v>1847</v>
      </c>
      <c r="Q31" s="178"/>
      <c r="R31" s="178"/>
      <c r="S31" s="178"/>
      <c r="T31" s="178"/>
    </row>
    <row r="32" spans="1:20" x14ac:dyDescent="0.3">
      <c r="A32" s="169"/>
      <c r="B32" s="169"/>
      <c r="C32" s="178" t="s">
        <v>1120</v>
      </c>
      <c r="D32" s="178"/>
      <c r="E32" s="178"/>
      <c r="F32" s="178"/>
      <c r="G32" s="178"/>
      <c r="N32" s="169"/>
      <c r="O32" s="169"/>
      <c r="P32" s="178" t="s">
        <v>1848</v>
      </c>
      <c r="Q32" s="178"/>
      <c r="R32" s="178"/>
      <c r="S32" s="178"/>
      <c r="T32" s="178"/>
    </row>
    <row r="33" spans="1:20" x14ac:dyDescent="0.3">
      <c r="A33" s="169"/>
      <c r="B33" s="169"/>
      <c r="C33" s="178" t="s">
        <v>1121</v>
      </c>
      <c r="D33" s="178"/>
      <c r="E33" s="178"/>
      <c r="F33" s="178"/>
      <c r="G33" s="178"/>
      <c r="M33" t="s">
        <v>1002</v>
      </c>
      <c r="N33" s="169"/>
      <c r="O33" s="169"/>
      <c r="P33" s="178" t="s">
        <v>1849</v>
      </c>
      <c r="Q33" s="178"/>
      <c r="R33" s="178"/>
      <c r="S33" s="178"/>
      <c r="T33" s="178"/>
    </row>
    <row r="34" spans="1:20" x14ac:dyDescent="0.3">
      <c r="A34" s="169"/>
      <c r="B34" s="169"/>
      <c r="C34" s="178" t="s">
        <v>1122</v>
      </c>
      <c r="D34" s="178"/>
      <c r="E34" s="178"/>
      <c r="F34" s="178"/>
      <c r="G34" s="178"/>
      <c r="N34" s="169"/>
      <c r="O34" s="169"/>
      <c r="P34" s="178" t="s">
        <v>1850</v>
      </c>
      <c r="Q34" s="178"/>
      <c r="R34" s="178"/>
      <c r="S34" s="178"/>
      <c r="T34" s="178"/>
    </row>
    <row r="35" spans="1:20" x14ac:dyDescent="0.3">
      <c r="A35" s="169"/>
      <c r="B35" s="169"/>
      <c r="C35" s="178" t="s">
        <v>1123</v>
      </c>
      <c r="D35" s="178"/>
      <c r="E35" s="178"/>
      <c r="F35" s="178"/>
      <c r="G35" s="178"/>
      <c r="N35" s="169"/>
      <c r="O35" s="169"/>
      <c r="P35" s="178" t="s">
        <v>1851</v>
      </c>
      <c r="Q35" s="178"/>
      <c r="R35" s="178"/>
      <c r="S35" s="178"/>
      <c r="T35" s="178"/>
    </row>
    <row r="36" spans="1:20" x14ac:dyDescent="0.3">
      <c r="A36" s="169"/>
      <c r="B36" s="169"/>
      <c r="C36" s="169" t="s">
        <v>1124</v>
      </c>
      <c r="D36" s="169"/>
      <c r="E36" s="169"/>
      <c r="F36" s="169"/>
      <c r="G36" s="169"/>
      <c r="N36" s="169"/>
      <c r="O36" s="169"/>
      <c r="P36" s="178"/>
      <c r="Q36" s="178"/>
      <c r="R36" s="178"/>
      <c r="S36" s="178"/>
      <c r="T36" s="178"/>
    </row>
    <row r="37" spans="1:20" x14ac:dyDescent="0.3">
      <c r="A37" s="169"/>
      <c r="B37" s="169"/>
      <c r="C37" s="169" t="s">
        <v>1125</v>
      </c>
      <c r="D37" s="169"/>
      <c r="E37" s="169"/>
      <c r="F37" s="169"/>
      <c r="G37" s="169"/>
      <c r="N37" s="169"/>
      <c r="O37" s="276" t="s">
        <v>1732</v>
      </c>
      <c r="P37" s="276"/>
      <c r="Q37" s="276"/>
      <c r="R37" s="276"/>
      <c r="S37" s="276"/>
      <c r="T37" s="276"/>
    </row>
    <row r="38" spans="1:20" x14ac:dyDescent="0.3">
      <c r="A38" s="169"/>
      <c r="B38" s="169"/>
      <c r="C38" s="169" t="s">
        <v>1126</v>
      </c>
      <c r="D38" s="169"/>
      <c r="E38" s="169"/>
      <c r="F38" s="169"/>
      <c r="G38" s="169"/>
      <c r="N38" s="169"/>
      <c r="O38" s="169"/>
      <c r="P38" s="178" t="s">
        <v>1852</v>
      </c>
      <c r="Q38" s="178"/>
      <c r="R38" s="178"/>
      <c r="S38" s="178"/>
      <c r="T38" s="178"/>
    </row>
    <row r="39" spans="1:20" x14ac:dyDescent="0.3">
      <c r="A39" s="169"/>
      <c r="B39" s="169"/>
      <c r="C39" s="169"/>
      <c r="D39" s="169"/>
      <c r="E39" s="169"/>
      <c r="F39" s="169"/>
      <c r="G39" s="169"/>
      <c r="N39" s="169"/>
      <c r="O39" s="169"/>
      <c r="P39" s="178" t="s">
        <v>1853</v>
      </c>
      <c r="Q39" s="178"/>
      <c r="R39" s="178"/>
      <c r="S39" s="178"/>
      <c r="T39" s="178"/>
    </row>
    <row r="40" spans="1:20" x14ac:dyDescent="0.3">
      <c r="A40" s="169"/>
      <c r="B40" s="284" t="s">
        <v>1128</v>
      </c>
      <c r="C40" s="285"/>
      <c r="D40" s="285"/>
      <c r="E40" s="285"/>
      <c r="F40" s="285"/>
      <c r="G40" s="285"/>
      <c r="N40" s="169"/>
      <c r="O40" s="169"/>
      <c r="P40" s="178" t="s">
        <v>1854</v>
      </c>
      <c r="Q40" s="178"/>
      <c r="R40" s="178"/>
      <c r="S40" s="178"/>
      <c r="T40" s="178"/>
    </row>
    <row r="41" spans="1:20" x14ac:dyDescent="0.3">
      <c r="A41" s="169"/>
      <c r="B41" s="179"/>
      <c r="C41" s="178" t="s">
        <v>1129</v>
      </c>
      <c r="D41" s="178"/>
      <c r="E41" s="178"/>
      <c r="F41" s="178"/>
      <c r="G41" s="178"/>
      <c r="N41" s="169"/>
      <c r="O41" s="169"/>
      <c r="P41" s="178" t="s">
        <v>1855</v>
      </c>
      <c r="Q41" s="178"/>
      <c r="R41" s="178"/>
      <c r="S41" s="178"/>
      <c r="T41" s="179"/>
    </row>
    <row r="42" spans="1:20" x14ac:dyDescent="0.3">
      <c r="A42" s="169"/>
      <c r="B42" s="178"/>
      <c r="C42" s="178" t="s">
        <v>1130</v>
      </c>
      <c r="D42" s="178"/>
      <c r="E42" s="178"/>
      <c r="F42" s="178"/>
      <c r="G42" s="178"/>
      <c r="N42" s="169"/>
      <c r="O42" s="169"/>
      <c r="P42" s="178" t="s">
        <v>1856</v>
      </c>
      <c r="Q42" s="178"/>
      <c r="R42" s="178"/>
      <c r="S42" s="178"/>
      <c r="T42" s="178"/>
    </row>
    <row r="43" spans="1:20" x14ac:dyDescent="0.3">
      <c r="A43" s="169"/>
      <c r="B43" s="178"/>
      <c r="C43" s="178" t="s">
        <v>1131</v>
      </c>
      <c r="D43" s="178"/>
      <c r="E43" s="178"/>
      <c r="F43" s="178"/>
      <c r="G43" s="178"/>
      <c r="N43" s="169"/>
      <c r="O43" s="169"/>
      <c r="P43" s="178" t="s">
        <v>1857</v>
      </c>
      <c r="Q43" s="178"/>
      <c r="R43" s="178"/>
      <c r="S43" s="178"/>
      <c r="T43" s="178"/>
    </row>
    <row r="44" spans="1:20" x14ac:dyDescent="0.3">
      <c r="A44" s="176"/>
      <c r="N44" s="169"/>
      <c r="O44" s="169"/>
      <c r="P44" s="178" t="s">
        <v>1858</v>
      </c>
      <c r="Q44" s="178"/>
      <c r="R44" s="178"/>
      <c r="S44" s="178"/>
      <c r="T44" s="178"/>
    </row>
    <row r="45" spans="1:20" x14ac:dyDescent="0.3">
      <c r="A45" s="169"/>
      <c r="B45" s="286" t="s">
        <v>1132</v>
      </c>
      <c r="C45" s="287"/>
      <c r="D45" s="287"/>
      <c r="E45" s="287"/>
      <c r="F45" s="287"/>
      <c r="G45" s="287"/>
      <c r="N45" s="169"/>
      <c r="O45" s="169"/>
      <c r="P45" s="178" t="s">
        <v>1859</v>
      </c>
      <c r="Q45" s="178"/>
      <c r="R45" s="178"/>
      <c r="S45" s="178"/>
      <c r="T45" s="178"/>
    </row>
    <row r="46" spans="1:20" x14ac:dyDescent="0.3">
      <c r="A46" s="169"/>
      <c r="B46" s="178"/>
      <c r="C46" s="178" t="s">
        <v>1133</v>
      </c>
      <c r="D46" s="178"/>
      <c r="E46" s="178"/>
      <c r="F46" s="178"/>
      <c r="G46" s="178"/>
      <c r="N46" s="169"/>
      <c r="O46" s="169"/>
      <c r="P46" s="178" t="s">
        <v>1860</v>
      </c>
      <c r="Q46" s="178"/>
      <c r="R46" s="178"/>
      <c r="S46" s="178"/>
      <c r="T46" s="178"/>
    </row>
    <row r="47" spans="1:20" x14ac:dyDescent="0.3">
      <c r="A47" s="169"/>
      <c r="B47" s="178"/>
      <c r="C47" s="178" t="s">
        <v>1134</v>
      </c>
      <c r="D47" s="178"/>
      <c r="E47" s="178"/>
      <c r="F47" s="178"/>
      <c r="G47" s="178"/>
      <c r="N47" s="169"/>
      <c r="O47" s="169"/>
      <c r="P47" s="178" t="s">
        <v>1861</v>
      </c>
      <c r="Q47" s="178"/>
      <c r="R47" s="178"/>
      <c r="S47" s="178"/>
      <c r="T47" s="178"/>
    </row>
    <row r="48" spans="1:20" x14ac:dyDescent="0.3">
      <c r="A48" s="169"/>
      <c r="N48" s="169"/>
      <c r="O48" s="169"/>
      <c r="P48" s="178" t="s">
        <v>1862</v>
      </c>
      <c r="Q48" s="178"/>
      <c r="R48" s="178"/>
      <c r="S48" s="178"/>
      <c r="T48" s="178"/>
    </row>
    <row r="49" spans="1:20" x14ac:dyDescent="0.3">
      <c r="A49" s="169"/>
      <c r="B49" s="295" t="s">
        <v>1135</v>
      </c>
      <c r="C49" s="296"/>
      <c r="D49" s="296"/>
      <c r="E49" s="296"/>
      <c r="F49" s="296"/>
      <c r="G49" s="230"/>
      <c r="N49" s="169"/>
      <c r="O49" s="169"/>
      <c r="P49" s="178" t="s">
        <v>1863</v>
      </c>
      <c r="Q49" s="178"/>
      <c r="R49" s="178"/>
      <c r="S49" s="178"/>
      <c r="T49" s="178"/>
    </row>
    <row r="50" spans="1:20" x14ac:dyDescent="0.3">
      <c r="A50" s="169"/>
      <c r="B50" s="179"/>
      <c r="C50" s="178" t="s">
        <v>1137</v>
      </c>
      <c r="D50" s="178"/>
      <c r="E50" s="178"/>
      <c r="F50" s="178"/>
      <c r="G50" s="178"/>
      <c r="N50" s="169"/>
      <c r="O50" s="169"/>
      <c r="P50" s="178" t="s">
        <v>1864</v>
      </c>
      <c r="Q50" s="178"/>
      <c r="R50" s="178"/>
      <c r="S50" s="178"/>
      <c r="T50" s="178"/>
    </row>
    <row r="51" spans="1:20" x14ac:dyDescent="0.3">
      <c r="A51" s="176"/>
      <c r="B51" s="178"/>
      <c r="C51" s="178" t="s">
        <v>1138</v>
      </c>
      <c r="D51" s="178"/>
      <c r="E51" s="178"/>
      <c r="F51" s="178"/>
      <c r="G51" s="178"/>
      <c r="N51" s="169"/>
      <c r="O51" s="169"/>
      <c r="P51" s="178" t="s">
        <v>1865</v>
      </c>
      <c r="Q51" s="178"/>
      <c r="R51" s="178"/>
      <c r="S51" s="178"/>
      <c r="T51" s="178"/>
    </row>
    <row r="52" spans="1:20" x14ac:dyDescent="0.3">
      <c r="A52" s="169"/>
      <c r="B52" s="178"/>
      <c r="C52" s="178" t="s">
        <v>1139</v>
      </c>
      <c r="D52" s="178"/>
      <c r="E52" s="178"/>
      <c r="F52" s="178"/>
      <c r="G52" s="178"/>
      <c r="N52" s="169"/>
      <c r="O52" s="169"/>
      <c r="P52" s="178" t="s">
        <v>1866</v>
      </c>
      <c r="Q52" s="178"/>
      <c r="R52" s="178"/>
      <c r="S52" s="178"/>
      <c r="T52" s="178"/>
    </row>
    <row r="53" spans="1:20" x14ac:dyDescent="0.3">
      <c r="A53" s="169"/>
      <c r="B53" s="178"/>
      <c r="C53" s="178" t="s">
        <v>1140</v>
      </c>
      <c r="D53" s="178"/>
      <c r="E53" s="178"/>
      <c r="F53" s="178"/>
      <c r="G53" s="178"/>
      <c r="N53" s="169"/>
      <c r="O53" s="169"/>
      <c r="P53" s="178" t="s">
        <v>1867</v>
      </c>
      <c r="Q53" s="178"/>
      <c r="R53" s="178"/>
      <c r="S53" s="178"/>
      <c r="T53" s="178"/>
    </row>
    <row r="54" spans="1:20" x14ac:dyDescent="0.3">
      <c r="A54" s="169"/>
      <c r="B54" s="179"/>
      <c r="C54" s="178" t="s">
        <v>1141</v>
      </c>
      <c r="D54" s="178"/>
      <c r="E54" s="178"/>
      <c r="F54" s="178"/>
      <c r="G54" s="178"/>
      <c r="N54" s="169"/>
      <c r="O54" s="169"/>
      <c r="P54" s="178" t="s">
        <v>1868</v>
      </c>
      <c r="Q54" s="178"/>
      <c r="R54" s="178"/>
      <c r="S54" s="178"/>
      <c r="T54" s="178"/>
    </row>
    <row r="55" spans="1:20" x14ac:dyDescent="0.3">
      <c r="A55" s="176"/>
      <c r="B55" s="178"/>
      <c r="C55" s="178" t="s">
        <v>1142</v>
      </c>
      <c r="D55" s="178"/>
      <c r="E55" s="178"/>
      <c r="F55" s="178"/>
      <c r="G55" s="178"/>
      <c r="N55" s="169"/>
      <c r="O55" s="169"/>
      <c r="P55" s="178" t="s">
        <v>1869</v>
      </c>
      <c r="Q55" s="178"/>
      <c r="R55" s="178"/>
      <c r="S55" s="178"/>
      <c r="T55" s="178"/>
    </row>
    <row r="56" spans="1:20" x14ac:dyDescent="0.3">
      <c r="A56" s="169"/>
      <c r="B56" s="178"/>
      <c r="C56" s="178" t="s">
        <v>1143</v>
      </c>
      <c r="D56" s="178"/>
      <c r="E56" s="178"/>
      <c r="F56" s="178"/>
      <c r="G56" s="178"/>
      <c r="N56" s="169"/>
      <c r="O56" s="169"/>
      <c r="P56" s="178" t="s">
        <v>1870</v>
      </c>
      <c r="Q56" s="178"/>
      <c r="R56" s="178"/>
      <c r="S56" s="178"/>
      <c r="T56" s="178"/>
    </row>
    <row r="57" spans="1:20" x14ac:dyDescent="0.3">
      <c r="A57" s="169"/>
      <c r="B57" s="178"/>
      <c r="C57" s="178" t="s">
        <v>1144</v>
      </c>
      <c r="D57" s="178"/>
      <c r="E57" s="178"/>
      <c r="F57" s="178"/>
      <c r="G57" s="178"/>
      <c r="N57" s="169"/>
      <c r="O57" s="169"/>
      <c r="P57" s="178" t="s">
        <v>1871</v>
      </c>
      <c r="Q57" s="178"/>
      <c r="R57" s="178"/>
      <c r="S57" s="178"/>
      <c r="T57" s="178"/>
    </row>
    <row r="58" spans="1:20" x14ac:dyDescent="0.3">
      <c r="A58" s="169"/>
      <c r="N58" s="169"/>
    </row>
    <row r="59" spans="1:20" x14ac:dyDescent="0.3">
      <c r="A59" s="169"/>
      <c r="B59" s="240" t="s">
        <v>1145</v>
      </c>
      <c r="C59" s="231"/>
      <c r="D59" s="231"/>
      <c r="E59" s="231"/>
      <c r="F59" s="231"/>
      <c r="G59" s="231"/>
      <c r="N59" s="169"/>
      <c r="O59" s="277" t="s">
        <v>1161</v>
      </c>
      <c r="P59" s="278"/>
      <c r="Q59" s="278"/>
      <c r="R59" s="278"/>
      <c r="S59" s="278"/>
      <c r="T59" s="278"/>
    </row>
    <row r="60" spans="1:20" x14ac:dyDescent="0.3">
      <c r="A60" s="169"/>
      <c r="B60" s="178"/>
      <c r="C60" s="178" t="s">
        <v>1146</v>
      </c>
      <c r="D60" s="178"/>
      <c r="E60" s="178"/>
      <c r="F60" s="178"/>
      <c r="G60" s="178"/>
      <c r="N60" s="169"/>
      <c r="O60" s="169"/>
      <c r="P60" s="178" t="s">
        <v>1162</v>
      </c>
      <c r="Q60" s="178"/>
      <c r="R60" s="178"/>
      <c r="S60" s="178"/>
      <c r="T60" s="178"/>
    </row>
    <row r="61" spans="1:20" x14ac:dyDescent="0.3">
      <c r="A61" s="169"/>
      <c r="B61" s="178"/>
      <c r="C61" s="178" t="s">
        <v>1147</v>
      </c>
      <c r="D61" s="178"/>
      <c r="E61" s="178"/>
      <c r="F61" s="178"/>
      <c r="G61" s="178"/>
      <c r="N61" s="169"/>
      <c r="O61" s="169"/>
      <c r="P61" s="178" t="s">
        <v>1163</v>
      </c>
      <c r="Q61" s="178"/>
      <c r="R61" s="178"/>
      <c r="S61" s="178"/>
      <c r="T61" s="178"/>
    </row>
    <row r="62" spans="1:20" x14ac:dyDescent="0.3">
      <c r="A62" s="169"/>
      <c r="B62" s="178"/>
      <c r="C62" s="178" t="s">
        <v>1148</v>
      </c>
      <c r="D62" s="178"/>
      <c r="E62" s="178"/>
      <c r="F62" s="178"/>
      <c r="G62" s="178"/>
      <c r="N62" s="169"/>
      <c r="O62" s="169"/>
      <c r="P62" s="178" t="s">
        <v>1164</v>
      </c>
      <c r="Q62" s="178"/>
      <c r="R62" s="178"/>
      <c r="S62" s="178"/>
      <c r="T62" s="178"/>
    </row>
    <row r="63" spans="1:20" x14ac:dyDescent="0.3">
      <c r="A63" s="169"/>
      <c r="B63" s="178"/>
      <c r="C63" s="178" t="s">
        <v>1149</v>
      </c>
      <c r="D63" s="178"/>
      <c r="E63" s="178"/>
      <c r="F63" s="178"/>
      <c r="G63" s="178"/>
      <c r="N63" s="169"/>
      <c r="O63" s="169"/>
      <c r="P63" s="178" t="s">
        <v>1165</v>
      </c>
      <c r="Q63" s="178"/>
      <c r="R63" s="178"/>
      <c r="S63" s="178"/>
      <c r="T63" s="178"/>
    </row>
    <row r="64" spans="1:20" x14ac:dyDescent="0.3">
      <c r="A64" s="169"/>
      <c r="B64" s="178"/>
      <c r="C64" s="178" t="s">
        <v>1150</v>
      </c>
      <c r="D64" s="178"/>
      <c r="E64" s="178"/>
      <c r="F64" s="178"/>
      <c r="G64" s="178"/>
      <c r="N64" s="169"/>
      <c r="O64" s="169"/>
      <c r="P64" s="178" t="s">
        <v>1166</v>
      </c>
      <c r="Q64" s="178"/>
      <c r="R64" s="178"/>
      <c r="S64" s="178"/>
      <c r="T64" s="178"/>
    </row>
    <row r="65" spans="1:20" x14ac:dyDescent="0.3">
      <c r="A65" s="169"/>
      <c r="B65" s="178"/>
      <c r="C65" s="178" t="s">
        <v>1151</v>
      </c>
      <c r="D65" s="178"/>
      <c r="E65" s="178"/>
      <c r="F65" s="178"/>
      <c r="G65" s="178"/>
      <c r="N65" s="169"/>
      <c r="O65" s="169"/>
      <c r="P65" s="178" t="s">
        <v>1167</v>
      </c>
      <c r="Q65" s="178"/>
      <c r="R65" s="178"/>
      <c r="S65" s="178"/>
      <c r="T65" s="178"/>
    </row>
    <row r="66" spans="1:20" x14ac:dyDescent="0.3">
      <c r="A66" s="169"/>
      <c r="B66" s="178"/>
      <c r="C66" s="178" t="s">
        <v>1152</v>
      </c>
      <c r="D66" s="178"/>
      <c r="E66" s="178"/>
      <c r="F66" s="178"/>
      <c r="G66" s="178"/>
      <c r="N66" s="169"/>
      <c r="O66" s="169"/>
      <c r="P66" s="182" t="s">
        <v>1168</v>
      </c>
      <c r="Q66" s="182"/>
      <c r="R66" s="182"/>
      <c r="S66" s="182"/>
      <c r="T66" s="178"/>
    </row>
    <row r="67" spans="1:20" x14ac:dyDescent="0.3">
      <c r="A67" s="169"/>
      <c r="B67" s="178"/>
      <c r="C67" s="178" t="s">
        <v>1153</v>
      </c>
      <c r="D67" s="178"/>
      <c r="E67" s="178"/>
      <c r="F67" s="178"/>
      <c r="G67" s="178"/>
      <c r="N67" s="169"/>
      <c r="O67" s="169"/>
      <c r="P67" s="182" t="s">
        <v>1169</v>
      </c>
      <c r="Q67" s="182"/>
      <c r="R67" s="182"/>
      <c r="S67" s="182"/>
      <c r="T67" s="178"/>
    </row>
    <row r="68" spans="1:20" x14ac:dyDescent="0.3">
      <c r="A68" s="169"/>
      <c r="B68" s="178"/>
      <c r="C68" s="178" t="s">
        <v>1154</v>
      </c>
      <c r="D68" s="178"/>
      <c r="E68" s="178"/>
      <c r="F68" s="178"/>
      <c r="G68" s="178"/>
      <c r="N68" s="169"/>
      <c r="O68" s="169"/>
      <c r="P68" s="178" t="s">
        <v>1170</v>
      </c>
      <c r="Q68" s="178"/>
      <c r="R68" s="178"/>
      <c r="S68" s="178"/>
      <c r="T68" s="178"/>
    </row>
    <row r="69" spans="1:20" x14ac:dyDescent="0.3">
      <c r="A69" s="169"/>
      <c r="B69" s="178"/>
      <c r="C69" s="178" t="s">
        <v>1155</v>
      </c>
      <c r="D69" s="178"/>
      <c r="E69" s="178"/>
      <c r="F69" s="178"/>
      <c r="G69" s="178"/>
      <c r="N69" s="169"/>
      <c r="O69" s="169"/>
      <c r="P69" s="178" t="s">
        <v>1171</v>
      </c>
      <c r="Q69" s="178"/>
      <c r="R69" s="178"/>
      <c r="S69" s="178"/>
      <c r="T69" s="178"/>
    </row>
    <row r="70" spans="1:20" x14ac:dyDescent="0.3">
      <c r="A70" s="169"/>
      <c r="N70" s="169"/>
      <c r="O70" s="169"/>
      <c r="P70" s="178" t="s">
        <v>1172</v>
      </c>
      <c r="Q70" s="178"/>
      <c r="R70" s="178"/>
      <c r="S70" s="178"/>
      <c r="T70" s="178"/>
    </row>
    <row r="71" spans="1:20" x14ac:dyDescent="0.3">
      <c r="A71" s="176"/>
      <c r="B71" s="272" t="s">
        <v>1156</v>
      </c>
      <c r="C71" s="273"/>
      <c r="D71" s="273"/>
      <c r="E71" s="273"/>
      <c r="F71" s="273"/>
      <c r="G71" s="273"/>
      <c r="N71" s="169"/>
      <c r="O71" s="169"/>
      <c r="P71" s="178" t="s">
        <v>1173</v>
      </c>
      <c r="Q71" s="178"/>
      <c r="R71" s="178"/>
      <c r="S71" s="178"/>
      <c r="T71" s="178"/>
    </row>
    <row r="72" spans="1:20" x14ac:dyDescent="0.3">
      <c r="A72" s="169"/>
      <c r="B72" s="179"/>
      <c r="C72" s="178" t="s">
        <v>1157</v>
      </c>
      <c r="D72" s="178"/>
      <c r="E72" s="178"/>
      <c r="F72" s="178"/>
      <c r="G72" s="178"/>
      <c r="N72" s="169"/>
      <c r="O72" s="169"/>
      <c r="P72" s="182" t="s">
        <v>1174</v>
      </c>
      <c r="Q72" s="182"/>
      <c r="R72" s="182"/>
      <c r="S72" s="182"/>
      <c r="T72" s="178"/>
    </row>
    <row r="73" spans="1:20" x14ac:dyDescent="0.3">
      <c r="A73" s="169"/>
      <c r="B73" s="178"/>
      <c r="C73" s="178" t="s">
        <v>1158</v>
      </c>
      <c r="D73" s="178"/>
      <c r="E73" s="178"/>
      <c r="F73" s="178"/>
      <c r="G73" s="178"/>
      <c r="N73" s="169"/>
      <c r="O73" s="169"/>
      <c r="P73" s="178" t="s">
        <v>1175</v>
      </c>
      <c r="Q73" s="178"/>
      <c r="R73" s="178"/>
      <c r="S73" s="178"/>
      <c r="T73" s="178"/>
    </row>
    <row r="74" spans="1:20" x14ac:dyDescent="0.3">
      <c r="A74" s="169"/>
      <c r="B74" s="178"/>
      <c r="C74" s="178" t="s">
        <v>1159</v>
      </c>
      <c r="D74" s="178"/>
      <c r="E74" s="178"/>
      <c r="F74" s="178"/>
      <c r="G74" s="178"/>
      <c r="N74" s="169"/>
      <c r="O74" s="169"/>
      <c r="P74" s="178" t="s">
        <v>1176</v>
      </c>
      <c r="Q74" s="178"/>
      <c r="R74" s="178"/>
      <c r="S74" s="178"/>
      <c r="T74" s="178"/>
    </row>
    <row r="75" spans="1:20" x14ac:dyDescent="0.3">
      <c r="A75" s="169"/>
      <c r="B75" s="178"/>
      <c r="C75" s="178" t="s">
        <v>1160</v>
      </c>
      <c r="D75" s="178"/>
      <c r="E75" s="178"/>
      <c r="F75" s="178"/>
      <c r="G75" s="178"/>
      <c r="N75" s="169"/>
      <c r="O75" s="169"/>
      <c r="P75" s="178" t="s">
        <v>1177</v>
      </c>
      <c r="Q75" s="178"/>
      <c r="R75" s="178"/>
      <c r="S75" s="178"/>
      <c r="T75" s="178"/>
    </row>
    <row r="76" spans="1:20" x14ac:dyDescent="0.3">
      <c r="A76" s="169"/>
      <c r="N76" s="169"/>
      <c r="O76" s="169"/>
      <c r="P76" s="178" t="s">
        <v>1178</v>
      </c>
      <c r="Q76" s="178"/>
      <c r="R76" s="178"/>
      <c r="S76" s="178"/>
      <c r="T76" s="178"/>
    </row>
    <row r="77" spans="1:20" x14ac:dyDescent="0.3">
      <c r="A77" s="169"/>
      <c r="N77" s="169"/>
    </row>
    <row r="78" spans="1:20" x14ac:dyDescent="0.3">
      <c r="A78" s="169"/>
      <c r="B78" s="178"/>
      <c r="C78" s="178"/>
      <c r="D78" s="178"/>
      <c r="E78" s="178"/>
      <c r="F78" s="178"/>
      <c r="G78" s="178"/>
      <c r="N78" s="169"/>
      <c r="O78" s="280" t="s">
        <v>1179</v>
      </c>
      <c r="P78" s="281"/>
      <c r="Q78" s="281"/>
      <c r="R78" s="281"/>
      <c r="S78" s="281"/>
      <c r="T78" s="279"/>
    </row>
    <row r="79" spans="1:20" x14ac:dyDescent="0.3">
      <c r="B79" s="169"/>
      <c r="C79" s="169"/>
      <c r="D79" s="169"/>
      <c r="E79" s="169"/>
      <c r="F79" s="169"/>
      <c r="G79" s="169"/>
      <c r="N79" s="169"/>
      <c r="O79" s="169"/>
      <c r="P79" s="178" t="s">
        <v>1180</v>
      </c>
      <c r="Q79" s="178"/>
      <c r="R79" s="178"/>
      <c r="S79" s="178"/>
      <c r="T79" s="178"/>
    </row>
    <row r="80" spans="1:20" x14ac:dyDescent="0.3">
      <c r="N80" s="169"/>
      <c r="O80" s="169"/>
      <c r="P80" s="178" t="s">
        <v>1181</v>
      </c>
      <c r="Q80" s="178"/>
      <c r="R80" s="178"/>
      <c r="S80" s="178"/>
      <c r="T80" s="178"/>
    </row>
    <row r="81" spans="7:21" x14ac:dyDescent="0.3">
      <c r="G81" s="177"/>
      <c r="N81" s="169"/>
      <c r="O81" s="169"/>
      <c r="P81" s="178" t="s">
        <v>1182</v>
      </c>
      <c r="Q81" s="178"/>
      <c r="R81" s="178"/>
      <c r="S81" s="178"/>
      <c r="T81" s="178"/>
    </row>
    <row r="82" spans="7:21" x14ac:dyDescent="0.3">
      <c r="G82" s="178"/>
      <c r="N82" s="169"/>
      <c r="O82" s="169"/>
      <c r="P82" s="178" t="s">
        <v>1183</v>
      </c>
      <c r="Q82" s="178"/>
      <c r="R82" s="178"/>
      <c r="S82" s="178"/>
      <c r="T82" s="178"/>
    </row>
    <row r="83" spans="7:21" x14ac:dyDescent="0.3">
      <c r="G83" s="178"/>
      <c r="N83" s="169"/>
      <c r="O83" s="169"/>
      <c r="P83" s="178" t="s">
        <v>1184</v>
      </c>
      <c r="Q83" s="178"/>
      <c r="R83" s="178"/>
      <c r="S83" s="178"/>
      <c r="T83" s="178"/>
    </row>
    <row r="84" spans="7:21" x14ac:dyDescent="0.3">
      <c r="G84" s="178"/>
      <c r="N84" s="169"/>
      <c r="O84" s="169"/>
      <c r="P84" s="178" t="s">
        <v>1185</v>
      </c>
      <c r="Q84" s="178"/>
      <c r="R84" s="178"/>
      <c r="S84" s="178"/>
      <c r="T84" s="178"/>
    </row>
    <row r="85" spans="7:21" x14ac:dyDescent="0.3">
      <c r="G85" s="178"/>
      <c r="N85" s="169"/>
      <c r="O85" s="169"/>
      <c r="P85" s="178" t="s">
        <v>1186</v>
      </c>
      <c r="Q85" s="178"/>
      <c r="R85" s="178"/>
      <c r="S85" s="178"/>
      <c r="T85" s="178"/>
    </row>
    <row r="86" spans="7:21" x14ac:dyDescent="0.3">
      <c r="G86" s="178"/>
      <c r="N86" s="169"/>
      <c r="O86" s="169"/>
      <c r="P86" s="178" t="s">
        <v>1187</v>
      </c>
      <c r="Q86" s="178"/>
      <c r="R86" s="178"/>
      <c r="S86" s="178"/>
      <c r="T86" s="178"/>
    </row>
    <row r="87" spans="7:21" x14ac:dyDescent="0.3">
      <c r="G87" s="178"/>
      <c r="N87" s="169"/>
      <c r="O87" s="169"/>
      <c r="P87" s="178" t="s">
        <v>1188</v>
      </c>
      <c r="Q87" s="178"/>
      <c r="R87" s="178"/>
      <c r="S87" s="182"/>
      <c r="T87" s="182"/>
      <c r="U87" s="12"/>
    </row>
    <row r="88" spans="7:21" x14ac:dyDescent="0.3">
      <c r="G88" s="178"/>
      <c r="N88" s="169"/>
      <c r="O88" s="169"/>
      <c r="P88" s="178" t="s">
        <v>1189</v>
      </c>
      <c r="Q88" s="178"/>
      <c r="R88" s="178"/>
      <c r="S88" s="182"/>
      <c r="T88" s="182"/>
      <c r="U88" s="12"/>
    </row>
    <row r="89" spans="7:21" x14ac:dyDescent="0.3">
      <c r="G89" s="178"/>
      <c r="N89" s="169"/>
      <c r="O89" s="169"/>
      <c r="P89" s="178" t="s">
        <v>1190</v>
      </c>
      <c r="Q89" s="178"/>
      <c r="R89" s="178"/>
      <c r="S89" s="178"/>
      <c r="T89" s="178"/>
    </row>
    <row r="90" spans="7:21" x14ac:dyDescent="0.3">
      <c r="G90" s="178"/>
      <c r="N90" s="169"/>
      <c r="O90" s="169"/>
      <c r="P90" s="178" t="s">
        <v>1191</v>
      </c>
      <c r="Q90" s="178"/>
      <c r="R90" s="178"/>
      <c r="S90" s="178"/>
      <c r="T90" s="178"/>
    </row>
    <row r="91" spans="7:21" x14ac:dyDescent="0.3">
      <c r="G91" s="178"/>
      <c r="N91" s="169"/>
      <c r="O91" s="169"/>
      <c r="P91" s="178" t="s">
        <v>1192</v>
      </c>
      <c r="Q91" s="178"/>
      <c r="R91" s="178"/>
      <c r="S91" s="178"/>
      <c r="T91" s="178"/>
    </row>
    <row r="92" spans="7:21" x14ac:dyDescent="0.3">
      <c r="G92" s="178"/>
      <c r="N92" s="169"/>
    </row>
    <row r="93" spans="7:21" x14ac:dyDescent="0.3">
      <c r="G93" s="169"/>
      <c r="N93" s="169"/>
      <c r="O93" s="282" t="s">
        <v>1193</v>
      </c>
      <c r="P93" s="283"/>
      <c r="Q93" s="283"/>
      <c r="R93" s="283"/>
      <c r="S93" s="283"/>
      <c r="T93" s="283"/>
    </row>
    <row r="94" spans="7:21" x14ac:dyDescent="0.3">
      <c r="G94" s="178"/>
      <c r="N94" s="169"/>
      <c r="O94" s="169"/>
      <c r="P94" s="178" t="s">
        <v>1194</v>
      </c>
      <c r="Q94" s="178"/>
      <c r="R94" s="178"/>
      <c r="S94" s="178"/>
      <c r="T94" s="182"/>
    </row>
    <row r="95" spans="7:21" x14ac:dyDescent="0.3">
      <c r="G95" s="178"/>
      <c r="N95" s="169"/>
      <c r="O95" s="169"/>
      <c r="P95" s="178" t="s">
        <v>1195</v>
      </c>
      <c r="Q95" s="178"/>
      <c r="R95" s="178"/>
      <c r="S95" s="178"/>
      <c r="T95" s="178"/>
    </row>
    <row r="96" spans="7:21" x14ac:dyDescent="0.3">
      <c r="G96" s="178"/>
      <c r="N96" s="169"/>
      <c r="O96" s="169"/>
      <c r="P96" s="178" t="s">
        <v>1196</v>
      </c>
      <c r="Q96" s="178"/>
      <c r="R96" s="178"/>
      <c r="S96" s="178"/>
      <c r="T96" s="178"/>
    </row>
    <row r="97" spans="1:20" x14ac:dyDescent="0.3">
      <c r="G97" s="178"/>
      <c r="N97" s="169"/>
    </row>
    <row r="98" spans="1:20" x14ac:dyDescent="0.3">
      <c r="A98" s="169"/>
      <c r="B98" s="169"/>
      <c r="C98" s="178"/>
      <c r="D98" s="178"/>
      <c r="E98" s="178"/>
      <c r="F98" s="178"/>
      <c r="G98" s="178"/>
      <c r="N98" s="169"/>
      <c r="O98" s="289" t="s">
        <v>1370</v>
      </c>
      <c r="P98" s="290"/>
      <c r="Q98" s="290"/>
      <c r="R98" s="290"/>
      <c r="S98" s="290"/>
      <c r="T98" s="288"/>
    </row>
    <row r="99" spans="1:20" x14ac:dyDescent="0.3">
      <c r="A99" s="169"/>
      <c r="B99" s="169"/>
      <c r="C99" s="169"/>
      <c r="D99" s="169"/>
      <c r="E99" s="169"/>
      <c r="F99" s="169"/>
      <c r="G99" s="169"/>
      <c r="N99" s="169"/>
      <c r="O99" s="169"/>
      <c r="P99" s="178" t="s">
        <v>1748</v>
      </c>
      <c r="Q99" s="178"/>
      <c r="R99" s="178"/>
      <c r="S99" s="178"/>
      <c r="T99" s="182"/>
    </row>
    <row r="100" spans="1:20" x14ac:dyDescent="0.3">
      <c r="A100" s="169"/>
      <c r="B100" s="169"/>
      <c r="C100" s="169"/>
      <c r="D100" s="169"/>
      <c r="E100" s="169"/>
      <c r="F100" s="169"/>
      <c r="G100" s="169"/>
      <c r="N100" s="169"/>
      <c r="O100" s="169"/>
      <c r="P100" s="178"/>
      <c r="Q100" s="178"/>
      <c r="R100" s="178"/>
      <c r="S100" s="178"/>
      <c r="T100" s="178"/>
    </row>
    <row r="101" spans="1:20" x14ac:dyDescent="0.3">
      <c r="A101" s="169"/>
      <c r="B101" s="169"/>
      <c r="C101" s="169"/>
      <c r="D101" s="169"/>
      <c r="E101" s="169"/>
      <c r="F101" s="169"/>
      <c r="G101" s="169"/>
      <c r="N101" s="169"/>
      <c r="O101" s="268" t="s">
        <v>1749</v>
      </c>
      <c r="P101" s="178"/>
      <c r="Q101" s="178"/>
      <c r="R101" s="178"/>
      <c r="S101" s="178"/>
      <c r="T101" s="178"/>
    </row>
    <row r="102" spans="1:20" x14ac:dyDescent="0.3">
      <c r="A102" s="169"/>
      <c r="B102" s="169"/>
      <c r="C102" s="178"/>
      <c r="D102" s="178"/>
      <c r="E102" s="178"/>
      <c r="F102" s="178"/>
      <c r="G102" s="178"/>
      <c r="N102" s="169"/>
      <c r="P102" s="178" t="s">
        <v>1197</v>
      </c>
      <c r="Q102" s="178" t="s">
        <v>1198</v>
      </c>
      <c r="R102" s="178"/>
      <c r="S102" s="178"/>
      <c r="T102" s="178"/>
    </row>
    <row r="103" spans="1:20" x14ac:dyDescent="0.3">
      <c r="A103" s="169"/>
      <c r="B103" s="169"/>
      <c r="C103" s="169"/>
      <c r="D103" s="169"/>
      <c r="E103" s="169"/>
      <c r="F103" s="169"/>
      <c r="G103" s="169"/>
      <c r="N103" s="169"/>
      <c r="P103" s="178" t="s">
        <v>1199</v>
      </c>
      <c r="Q103" s="178" t="s">
        <v>1200</v>
      </c>
      <c r="R103" s="178"/>
      <c r="S103" s="178"/>
      <c r="T103" s="178"/>
    </row>
    <row r="104" spans="1:20" x14ac:dyDescent="0.3">
      <c r="A104" s="169"/>
      <c r="B104" s="169"/>
      <c r="C104" s="169"/>
      <c r="D104" s="169"/>
      <c r="E104" s="169"/>
      <c r="F104" s="169"/>
      <c r="G104" s="169"/>
      <c r="N104" s="169"/>
      <c r="P104" s="178" t="s">
        <v>1201</v>
      </c>
      <c r="Q104" s="178" t="s">
        <v>1202</v>
      </c>
      <c r="R104" s="178"/>
      <c r="S104" s="178"/>
      <c r="T104" s="178"/>
    </row>
    <row r="105" spans="1:20" x14ac:dyDescent="0.3">
      <c r="A105" s="169"/>
      <c r="B105" s="169"/>
      <c r="C105" s="169"/>
      <c r="D105" s="169"/>
      <c r="E105" s="169"/>
      <c r="F105" s="169"/>
      <c r="G105" s="169"/>
      <c r="N105" s="169"/>
      <c r="P105" s="178" t="s">
        <v>1203</v>
      </c>
      <c r="Q105" s="178" t="s">
        <v>1204</v>
      </c>
      <c r="R105" s="180"/>
      <c r="S105" s="180"/>
      <c r="T105" s="178"/>
    </row>
    <row r="106" spans="1:20" x14ac:dyDescent="0.3">
      <c r="A106" s="169"/>
      <c r="B106" s="169"/>
      <c r="C106" s="178"/>
      <c r="D106" s="178"/>
      <c r="E106" s="178"/>
      <c r="F106" s="178"/>
      <c r="G106" s="178"/>
      <c r="N106" s="169"/>
      <c r="P106" s="178" t="s">
        <v>1205</v>
      </c>
      <c r="Q106" s="178" t="s">
        <v>1206</v>
      </c>
      <c r="R106" s="178"/>
      <c r="S106" s="178"/>
      <c r="T106" s="178"/>
    </row>
    <row r="107" spans="1:20" x14ac:dyDescent="0.3">
      <c r="A107" s="169"/>
      <c r="B107" s="169"/>
      <c r="C107" s="169"/>
      <c r="D107" s="169"/>
      <c r="E107" s="169"/>
      <c r="F107" s="169"/>
      <c r="G107" s="169"/>
      <c r="N107" s="169"/>
      <c r="P107" s="178" t="s">
        <v>1207</v>
      </c>
      <c r="Q107" s="178" t="s">
        <v>1208</v>
      </c>
      <c r="R107" s="178"/>
      <c r="S107" s="178"/>
      <c r="T107" s="178"/>
    </row>
    <row r="108" spans="1:20" x14ac:dyDescent="0.3">
      <c r="A108" s="169"/>
      <c r="B108" s="169"/>
      <c r="C108" s="169"/>
      <c r="D108" s="169"/>
      <c r="E108" s="169"/>
      <c r="F108" s="169"/>
      <c r="G108" s="169"/>
      <c r="N108" s="169"/>
      <c r="P108" s="178" t="s">
        <v>1209</v>
      </c>
      <c r="Q108" s="178" t="s">
        <v>1210</v>
      </c>
      <c r="R108" s="178"/>
      <c r="S108" s="178"/>
      <c r="T108" s="178"/>
    </row>
    <row r="109" spans="1:20" x14ac:dyDescent="0.3">
      <c r="A109" s="169"/>
      <c r="B109" s="169"/>
      <c r="C109" s="169"/>
      <c r="D109" s="169"/>
      <c r="E109" s="169"/>
      <c r="F109" s="169"/>
      <c r="G109" s="169"/>
      <c r="N109" s="169"/>
      <c r="P109" s="178" t="s">
        <v>1211</v>
      </c>
      <c r="Q109" s="178" t="s">
        <v>1212</v>
      </c>
      <c r="R109" s="178"/>
      <c r="S109" s="178"/>
      <c r="T109" s="178"/>
    </row>
    <row r="110" spans="1:20" x14ac:dyDescent="0.3">
      <c r="N110" s="169"/>
      <c r="T110" s="178"/>
    </row>
    <row r="111" spans="1:20" x14ac:dyDescent="0.3">
      <c r="N111" s="169"/>
      <c r="T111" s="178"/>
    </row>
    <row r="112" spans="1:20" x14ac:dyDescent="0.3">
      <c r="N112" s="169"/>
      <c r="T112" s="178"/>
    </row>
    <row r="113" spans="14:20" x14ac:dyDescent="0.3">
      <c r="N113" s="169"/>
      <c r="T113" s="178"/>
    </row>
    <row r="114" spans="14:20" x14ac:dyDescent="0.3">
      <c r="N114" s="169"/>
      <c r="T114" s="178"/>
    </row>
    <row r="115" spans="14:20" x14ac:dyDescent="0.3">
      <c r="N115" s="169"/>
      <c r="T115" s="178"/>
    </row>
    <row r="116" spans="14:20" x14ac:dyDescent="0.3">
      <c r="N116" s="169"/>
      <c r="T116" s="180"/>
    </row>
    <row r="117" spans="14:20" x14ac:dyDescent="0.3">
      <c r="N117" s="169"/>
      <c r="T117" s="178"/>
    </row>
    <row r="118" spans="14:20" x14ac:dyDescent="0.3">
      <c r="N118" s="169"/>
      <c r="T118" s="178"/>
    </row>
    <row r="119" spans="14:20" x14ac:dyDescent="0.3">
      <c r="T119" s="178"/>
    </row>
    <row r="229" spans="1:7" x14ac:dyDescent="0.3">
      <c r="A229" s="169"/>
      <c r="B229" s="169"/>
      <c r="C229" s="178"/>
      <c r="D229" s="178"/>
      <c r="E229" s="178"/>
      <c r="F229" s="178"/>
      <c r="G229" s="178"/>
    </row>
    <row r="230" spans="1:7" x14ac:dyDescent="0.3">
      <c r="A230" s="169"/>
      <c r="B230" s="169"/>
      <c r="C230" s="178"/>
      <c r="D230" s="178"/>
      <c r="E230" s="178"/>
      <c r="F230" s="178"/>
      <c r="G230" s="178"/>
    </row>
    <row r="231" spans="1:7" x14ac:dyDescent="0.3">
      <c r="C231" s="180"/>
      <c r="D231" s="180"/>
      <c r="E231" s="180"/>
      <c r="F231" s="180"/>
      <c r="G231" s="180"/>
    </row>
    <row r="232" spans="1:7" x14ac:dyDescent="0.3">
      <c r="C232" s="180"/>
      <c r="D232" s="180"/>
      <c r="E232" s="180"/>
      <c r="F232" s="180"/>
      <c r="G232" s="180"/>
    </row>
    <row r="233" spans="1:7" x14ac:dyDescent="0.3">
      <c r="C233" s="180"/>
      <c r="D233" s="180"/>
      <c r="E233" s="180"/>
      <c r="F233" s="180"/>
      <c r="G233" s="180"/>
    </row>
    <row r="234" spans="1:7" x14ac:dyDescent="0.3">
      <c r="C234" s="180"/>
      <c r="D234" s="180"/>
      <c r="E234" s="180"/>
      <c r="F234" s="180"/>
      <c r="G234" s="180"/>
    </row>
    <row r="235" spans="1:7" x14ac:dyDescent="0.3">
      <c r="C235" s="180"/>
      <c r="D235" s="180"/>
      <c r="E235" s="180"/>
      <c r="F235" s="180"/>
      <c r="G235" s="180"/>
    </row>
    <row r="236" spans="1:7" x14ac:dyDescent="0.3">
      <c r="C236" s="180"/>
      <c r="D236" s="180"/>
      <c r="E236" s="180"/>
      <c r="F236" s="180"/>
      <c r="G236" s="180"/>
    </row>
    <row r="237" spans="1:7" x14ac:dyDescent="0.3">
      <c r="C237" s="180"/>
      <c r="D237" s="180"/>
      <c r="E237" s="180"/>
      <c r="F237" s="180"/>
      <c r="G237" s="180"/>
    </row>
  </sheetData>
  <pageMargins left="0.25" right="0.25" top="0.75" bottom="0.75" header="0.3" footer="0.3"/>
  <pageSetup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pageSetUpPr fitToPage="1"/>
  </sheetPr>
  <dimension ref="A1:F157"/>
  <sheetViews>
    <sheetView showRuler="0" zoomScale="83" zoomScaleNormal="83" workbookViewId="0">
      <selection sqref="A1:B1"/>
    </sheetView>
  </sheetViews>
  <sheetFormatPr defaultRowHeight="14.4" x14ac:dyDescent="0.3"/>
  <cols>
    <col min="1" max="1" width="92.6640625" customWidth="1"/>
    <col min="2" max="2" width="70.6640625" style="416" customWidth="1"/>
  </cols>
  <sheetData>
    <row r="1" spans="1:6" ht="21" customHeight="1" x14ac:dyDescent="0.4">
      <c r="A1" s="537" t="s">
        <v>2188</v>
      </c>
      <c r="B1" s="537"/>
    </row>
    <row r="2" spans="1:6" ht="18" customHeight="1" x14ac:dyDescent="0.35">
      <c r="A2" s="65" t="s">
        <v>740</v>
      </c>
      <c r="B2" s="394"/>
    </row>
    <row r="3" spans="1:6" ht="15" customHeight="1" x14ac:dyDescent="0.3">
      <c r="A3" s="8" t="s">
        <v>720</v>
      </c>
      <c r="B3" s="8"/>
    </row>
    <row r="4" spans="1:6" ht="15" customHeight="1" x14ac:dyDescent="0.3">
      <c r="A4" s="8" t="s">
        <v>0</v>
      </c>
      <c r="B4" s="8"/>
      <c r="D4" s="12"/>
    </row>
    <row r="5" spans="1:6" s="1" customFormat="1" ht="30" customHeight="1" x14ac:dyDescent="0.3">
      <c r="A5" s="2" t="s">
        <v>7</v>
      </c>
      <c r="B5" s="389" t="s">
        <v>8</v>
      </c>
    </row>
    <row r="6" spans="1:6" ht="25.5" customHeight="1" x14ac:dyDescent="0.3">
      <c r="A6" s="3" t="s">
        <v>1891</v>
      </c>
      <c r="B6" s="470" t="s">
        <v>9</v>
      </c>
    </row>
    <row r="7" spans="1:6" ht="32.25" customHeight="1" x14ac:dyDescent="0.3">
      <c r="A7" s="2" t="s">
        <v>10</v>
      </c>
      <c r="B7" s="389" t="s">
        <v>11</v>
      </c>
      <c r="D7" s="12"/>
      <c r="F7" s="12"/>
    </row>
    <row r="8" spans="1:6" ht="45.75" customHeight="1" x14ac:dyDescent="0.3">
      <c r="A8" s="2" t="s">
        <v>12</v>
      </c>
      <c r="B8" s="389" t="s">
        <v>13</v>
      </c>
    </row>
    <row r="9" spans="1:6" ht="56.25" customHeight="1" x14ac:dyDescent="0.3">
      <c r="A9" s="2" t="s">
        <v>14</v>
      </c>
      <c r="B9" s="389" t="s">
        <v>15</v>
      </c>
    </row>
    <row r="10" spans="1:6" ht="50.25" customHeight="1" x14ac:dyDescent="0.3">
      <c r="A10" s="2" t="s">
        <v>16</v>
      </c>
      <c r="B10" s="389" t="s">
        <v>15</v>
      </c>
    </row>
    <row r="11" spans="1:6" ht="45.75" customHeight="1" x14ac:dyDescent="0.3">
      <c r="A11" s="3" t="s">
        <v>17</v>
      </c>
      <c r="B11" s="389" t="s">
        <v>18</v>
      </c>
    </row>
    <row r="12" spans="1:6" ht="35.25" customHeight="1" x14ac:dyDescent="0.3">
      <c r="A12" s="3" t="s">
        <v>19</v>
      </c>
      <c r="B12" s="389" t="s">
        <v>20</v>
      </c>
    </row>
    <row r="13" spans="1:6" ht="42" customHeight="1" x14ac:dyDescent="0.3">
      <c r="A13" s="2" t="s">
        <v>25</v>
      </c>
      <c r="B13" s="389" t="s">
        <v>24</v>
      </c>
    </row>
    <row r="14" spans="1:6" ht="32.1" customHeight="1" x14ac:dyDescent="0.3">
      <c r="A14" s="2" t="s">
        <v>26</v>
      </c>
      <c r="B14" s="389" t="s">
        <v>23</v>
      </c>
    </row>
    <row r="15" spans="1:6" ht="41.25" customHeight="1" x14ac:dyDescent="0.3">
      <c r="A15" s="2" t="s">
        <v>1892</v>
      </c>
      <c r="B15" s="389" t="s">
        <v>22</v>
      </c>
    </row>
    <row r="16" spans="1:6" ht="38.25" customHeight="1" x14ac:dyDescent="0.3">
      <c r="A16" s="2" t="s">
        <v>2185</v>
      </c>
      <c r="B16" s="389" t="s">
        <v>21</v>
      </c>
    </row>
    <row r="17" spans="1:2" ht="12" customHeight="1" x14ac:dyDescent="0.3">
      <c r="A17" s="129"/>
      <c r="B17" s="130"/>
    </row>
    <row r="18" spans="1:2" ht="15.6" x14ac:dyDescent="0.3">
      <c r="A18" s="8" t="s">
        <v>729</v>
      </c>
      <c r="B18" s="386"/>
    </row>
    <row r="19" spans="1:2" ht="15.6" x14ac:dyDescent="0.3">
      <c r="A19" s="8" t="s">
        <v>0</v>
      </c>
      <c r="B19" s="8" t="s">
        <v>1</v>
      </c>
    </row>
    <row r="20" spans="1:2" ht="43.5" customHeight="1" x14ac:dyDescent="0.3">
      <c r="A20" s="2" t="s">
        <v>2167</v>
      </c>
      <c r="B20" s="389" t="s">
        <v>31</v>
      </c>
    </row>
    <row r="21" spans="1:2" ht="40.5" customHeight="1" x14ac:dyDescent="0.3">
      <c r="A21" s="2" t="s">
        <v>32</v>
      </c>
      <c r="B21" s="389" t="s">
        <v>30</v>
      </c>
    </row>
    <row r="22" spans="1:2" ht="42.75" customHeight="1" x14ac:dyDescent="0.3">
      <c r="A22" s="2" t="s">
        <v>33</v>
      </c>
      <c r="B22" s="389" t="s">
        <v>29</v>
      </c>
    </row>
    <row r="23" spans="1:2" ht="34.5" customHeight="1" x14ac:dyDescent="0.3">
      <c r="A23" s="2" t="s">
        <v>34</v>
      </c>
      <c r="B23" s="389" t="s">
        <v>28</v>
      </c>
    </row>
    <row r="24" spans="1:2" ht="41.25" customHeight="1" x14ac:dyDescent="0.3">
      <c r="A24" s="2" t="s">
        <v>35</v>
      </c>
      <c r="B24" s="389" t="s">
        <v>27</v>
      </c>
    </row>
    <row r="25" spans="1:2" ht="32.4" customHeight="1" x14ac:dyDescent="0.3">
      <c r="A25" s="3" t="s">
        <v>1048</v>
      </c>
      <c r="B25" s="389" t="s">
        <v>1047</v>
      </c>
    </row>
    <row r="26" spans="1:2" ht="44.25" customHeight="1" x14ac:dyDescent="0.3">
      <c r="A26" s="2" t="s">
        <v>1893</v>
      </c>
      <c r="B26" s="389" t="s">
        <v>137</v>
      </c>
    </row>
    <row r="27" spans="1:2" ht="12" customHeight="1" x14ac:dyDescent="0.3">
      <c r="A27" s="246"/>
      <c r="B27" s="471"/>
    </row>
    <row r="28" spans="1:2" ht="18" x14ac:dyDescent="0.35">
      <c r="A28" s="65" t="s">
        <v>1894</v>
      </c>
      <c r="B28" s="8"/>
    </row>
    <row r="29" spans="1:2" ht="15.6" x14ac:dyDescent="0.3">
      <c r="A29" s="8" t="s">
        <v>720</v>
      </c>
      <c r="B29" s="386"/>
    </row>
    <row r="30" spans="1:2" ht="15.6" x14ac:dyDescent="0.3">
      <c r="A30" s="8" t="s">
        <v>0</v>
      </c>
      <c r="B30" s="8" t="s">
        <v>1</v>
      </c>
    </row>
    <row r="31" spans="1:2" s="1" customFormat="1" ht="27" customHeight="1" x14ac:dyDescent="0.3">
      <c r="A31" s="2" t="s">
        <v>1895</v>
      </c>
      <c r="B31" s="389" t="s">
        <v>44</v>
      </c>
    </row>
    <row r="32" spans="1:2" ht="42.75" customHeight="1" x14ac:dyDescent="0.3">
      <c r="A32" s="2" t="s">
        <v>1896</v>
      </c>
      <c r="B32" s="389" t="s">
        <v>43</v>
      </c>
    </row>
    <row r="33" spans="1:2" ht="33" customHeight="1" x14ac:dyDescent="0.3">
      <c r="A33" s="3" t="s">
        <v>45</v>
      </c>
      <c r="B33" s="389" t="s">
        <v>42</v>
      </c>
    </row>
    <row r="34" spans="1:2" ht="45.75" customHeight="1" x14ac:dyDescent="0.3">
      <c r="A34" s="2" t="s">
        <v>46</v>
      </c>
      <c r="B34" s="389" t="s">
        <v>41</v>
      </c>
    </row>
    <row r="35" spans="1:2" ht="56.25" customHeight="1" x14ac:dyDescent="0.3">
      <c r="A35" s="2" t="s">
        <v>47</v>
      </c>
      <c r="B35" s="389" t="s">
        <v>40</v>
      </c>
    </row>
    <row r="36" spans="1:2" ht="34.5" customHeight="1" x14ac:dyDescent="0.3">
      <c r="A36" s="2" t="s">
        <v>48</v>
      </c>
      <c r="B36" s="389" t="s">
        <v>39</v>
      </c>
    </row>
    <row r="37" spans="1:2" ht="36.75" customHeight="1" x14ac:dyDescent="0.3">
      <c r="A37" s="2" t="s">
        <v>1897</v>
      </c>
      <c r="B37" s="389" t="s">
        <v>38</v>
      </c>
    </row>
    <row r="38" spans="1:2" ht="52.5" customHeight="1" x14ac:dyDescent="0.3">
      <c r="A38" s="2" t="s">
        <v>49</v>
      </c>
      <c r="B38" s="389" t="s">
        <v>37</v>
      </c>
    </row>
    <row r="39" spans="1:2" ht="45" customHeight="1" x14ac:dyDescent="0.3">
      <c r="A39" s="2" t="s">
        <v>50</v>
      </c>
      <c r="B39" s="389" t="s">
        <v>36</v>
      </c>
    </row>
    <row r="40" spans="1:2" ht="55.5" customHeight="1" x14ac:dyDescent="0.3">
      <c r="A40" s="4" t="s">
        <v>54</v>
      </c>
      <c r="B40" s="389" t="s">
        <v>53</v>
      </c>
    </row>
    <row r="41" spans="1:2" ht="37.5" customHeight="1" x14ac:dyDescent="0.3">
      <c r="A41" s="2" t="s">
        <v>55</v>
      </c>
      <c r="B41" s="389" t="s">
        <v>20</v>
      </c>
    </row>
    <row r="42" spans="1:2" ht="46.5" customHeight="1" x14ac:dyDescent="0.3">
      <c r="A42" s="2" t="s">
        <v>56</v>
      </c>
      <c r="B42" s="389" t="s">
        <v>52</v>
      </c>
    </row>
    <row r="43" spans="1:2" ht="39" customHeight="1" x14ac:dyDescent="0.3">
      <c r="A43" s="2" t="s">
        <v>1898</v>
      </c>
      <c r="B43" s="389" t="s">
        <v>22</v>
      </c>
    </row>
    <row r="44" spans="1:2" ht="39" customHeight="1" x14ac:dyDescent="0.3">
      <c r="A44" s="2" t="s">
        <v>2186</v>
      </c>
      <c r="B44" s="389" t="s">
        <v>21</v>
      </c>
    </row>
    <row r="45" spans="1:2" ht="12" customHeight="1" x14ac:dyDescent="0.3">
      <c r="A45" s="163"/>
      <c r="B45" s="471"/>
    </row>
    <row r="46" spans="1:2" ht="15.6" x14ac:dyDescent="0.3">
      <c r="A46" s="8" t="s">
        <v>729</v>
      </c>
      <c r="B46" s="386"/>
    </row>
    <row r="47" spans="1:2" ht="15.6" x14ac:dyDescent="0.3">
      <c r="A47" s="8" t="s">
        <v>0</v>
      </c>
      <c r="B47" s="8" t="s">
        <v>1</v>
      </c>
    </row>
    <row r="48" spans="1:2" ht="34.5" customHeight="1" x14ac:dyDescent="0.3">
      <c r="A48" s="2" t="s">
        <v>78</v>
      </c>
      <c r="B48" s="389" t="s">
        <v>51</v>
      </c>
    </row>
    <row r="49" spans="1:2" ht="42" customHeight="1" x14ac:dyDescent="0.3">
      <c r="A49" s="2" t="s">
        <v>1899</v>
      </c>
      <c r="B49" s="389" t="s">
        <v>137</v>
      </c>
    </row>
    <row r="50" spans="1:2" ht="42" customHeight="1" x14ac:dyDescent="0.3">
      <c r="A50" s="3" t="s">
        <v>722</v>
      </c>
      <c r="B50" s="389" t="s">
        <v>721</v>
      </c>
    </row>
    <row r="51" spans="1:2" ht="30.75" customHeight="1" x14ac:dyDescent="0.3">
      <c r="A51" s="7" t="s">
        <v>34</v>
      </c>
      <c r="B51" s="389" t="s">
        <v>28</v>
      </c>
    </row>
    <row r="52" spans="1:2" ht="12" customHeight="1" x14ac:dyDescent="0.3">
      <c r="A52" s="247"/>
      <c r="B52" s="472"/>
    </row>
    <row r="53" spans="1:2" ht="18" x14ac:dyDescent="0.35">
      <c r="A53" s="65" t="s">
        <v>741</v>
      </c>
      <c r="B53" s="8"/>
    </row>
    <row r="54" spans="1:2" ht="15.6" x14ac:dyDescent="0.3">
      <c r="A54" s="8" t="s">
        <v>720</v>
      </c>
      <c r="B54" s="8"/>
    </row>
    <row r="55" spans="1:2" ht="15.6" x14ac:dyDescent="0.3">
      <c r="A55" s="8" t="s">
        <v>738</v>
      </c>
      <c r="B55" s="8" t="s">
        <v>1</v>
      </c>
    </row>
    <row r="56" spans="1:2" s="1" customFormat="1" ht="42" customHeight="1" x14ac:dyDescent="0.3">
      <c r="A56" s="2" t="s">
        <v>59</v>
      </c>
      <c r="B56" s="389" t="s">
        <v>11</v>
      </c>
    </row>
    <row r="57" spans="1:2" ht="36.75" customHeight="1" x14ac:dyDescent="0.3">
      <c r="A57" s="2" t="s">
        <v>60</v>
      </c>
      <c r="B57" s="389" t="s">
        <v>23</v>
      </c>
    </row>
    <row r="58" spans="1:2" ht="45" customHeight="1" x14ac:dyDescent="0.3">
      <c r="A58" s="2" t="s">
        <v>61</v>
      </c>
      <c r="B58" s="389" t="s">
        <v>58</v>
      </c>
    </row>
    <row r="59" spans="1:2" ht="44.25" customHeight="1" x14ac:dyDescent="0.3">
      <c r="A59" s="2" t="s">
        <v>62</v>
      </c>
      <c r="B59" s="389" t="s">
        <v>57</v>
      </c>
    </row>
    <row r="60" spans="1:2" ht="36" customHeight="1" x14ac:dyDescent="0.3">
      <c r="A60" s="5" t="s">
        <v>79</v>
      </c>
      <c r="B60" s="389" t="s">
        <v>66</v>
      </c>
    </row>
    <row r="61" spans="1:2" ht="33.75" customHeight="1" x14ac:dyDescent="0.3">
      <c r="A61" s="2" t="s">
        <v>1900</v>
      </c>
      <c r="B61" s="389" t="s">
        <v>65</v>
      </c>
    </row>
    <row r="62" spans="1:2" ht="42.75" customHeight="1" x14ac:dyDescent="0.3">
      <c r="A62" s="2" t="s">
        <v>80</v>
      </c>
      <c r="B62" s="389" t="s">
        <v>67</v>
      </c>
    </row>
    <row r="63" spans="1:2" ht="12" customHeight="1" x14ac:dyDescent="0.3">
      <c r="A63" s="163"/>
      <c r="B63" s="471"/>
    </row>
    <row r="64" spans="1:2" ht="15.6" x14ac:dyDescent="0.3">
      <c r="A64" s="8" t="s">
        <v>729</v>
      </c>
      <c r="B64" s="8"/>
    </row>
    <row r="65" spans="1:2" ht="15.6" x14ac:dyDescent="0.3">
      <c r="A65" s="8" t="s">
        <v>738</v>
      </c>
      <c r="B65" s="8" t="s">
        <v>1</v>
      </c>
    </row>
    <row r="66" spans="1:2" ht="48.75" customHeight="1" x14ac:dyDescent="0.3">
      <c r="A66" s="2" t="s">
        <v>1702</v>
      </c>
      <c r="B66" s="389" t="s">
        <v>31</v>
      </c>
    </row>
    <row r="67" spans="1:2" ht="39" customHeight="1" x14ac:dyDescent="0.3">
      <c r="A67" s="4" t="s">
        <v>81</v>
      </c>
      <c r="B67" s="389" t="s">
        <v>63</v>
      </c>
    </row>
    <row r="68" spans="1:2" ht="53.25" customHeight="1" x14ac:dyDescent="0.3">
      <c r="A68" s="5" t="s">
        <v>82</v>
      </c>
      <c r="B68" s="389" t="s">
        <v>64</v>
      </c>
    </row>
    <row r="69" spans="1:2" ht="68.25" customHeight="1" x14ac:dyDescent="0.3">
      <c r="A69" s="2" t="s">
        <v>1901</v>
      </c>
      <c r="B69" s="398" t="s">
        <v>68</v>
      </c>
    </row>
    <row r="70" spans="1:2" ht="12" customHeight="1" x14ac:dyDescent="0.3">
      <c r="A70" s="106"/>
      <c r="B70" s="473"/>
    </row>
    <row r="71" spans="1:2" ht="25.5" customHeight="1" x14ac:dyDescent="0.35">
      <c r="A71" s="65" t="s">
        <v>742</v>
      </c>
      <c r="B71" s="8"/>
    </row>
    <row r="72" spans="1:2" ht="15.6" x14ac:dyDescent="0.3">
      <c r="A72" s="8" t="s">
        <v>720</v>
      </c>
      <c r="B72" s="8"/>
    </row>
    <row r="73" spans="1:2" ht="15.6" x14ac:dyDescent="0.3">
      <c r="A73" s="8" t="s">
        <v>738</v>
      </c>
      <c r="B73" s="8" t="s">
        <v>1</v>
      </c>
    </row>
    <row r="74" spans="1:2" ht="31.2" x14ac:dyDescent="0.3">
      <c r="A74" s="2" t="s">
        <v>1754</v>
      </c>
      <c r="B74" s="389" t="s">
        <v>1755</v>
      </c>
    </row>
    <row r="75" spans="1:2" ht="30.75" customHeight="1" x14ac:dyDescent="0.3">
      <c r="A75" s="7" t="s">
        <v>83</v>
      </c>
      <c r="B75" s="474" t="s">
        <v>77</v>
      </c>
    </row>
    <row r="76" spans="1:2" ht="39.75" customHeight="1" x14ac:dyDescent="0.3">
      <c r="A76" s="2" t="s">
        <v>1902</v>
      </c>
      <c r="B76" s="389" t="s">
        <v>41</v>
      </c>
    </row>
    <row r="77" spans="1:2" ht="31.5" customHeight="1" x14ac:dyDescent="0.3">
      <c r="A77" s="2" t="s">
        <v>84</v>
      </c>
      <c r="B77" s="389" t="s">
        <v>76</v>
      </c>
    </row>
    <row r="78" spans="1:2" ht="33" customHeight="1" x14ac:dyDescent="0.3">
      <c r="A78" s="2" t="s">
        <v>85</v>
      </c>
      <c r="B78" s="389" t="s">
        <v>75</v>
      </c>
    </row>
    <row r="79" spans="1:2" ht="73.5" customHeight="1" x14ac:dyDescent="0.3">
      <c r="A79" s="2" t="s">
        <v>86</v>
      </c>
      <c r="B79" s="398" t="s">
        <v>74</v>
      </c>
    </row>
    <row r="80" spans="1:2" ht="42.75" customHeight="1" x14ac:dyDescent="0.3">
      <c r="A80" s="2" t="s">
        <v>87</v>
      </c>
      <c r="B80" s="389" t="s">
        <v>73</v>
      </c>
    </row>
    <row r="81" spans="1:2" ht="33.75" customHeight="1" x14ac:dyDescent="0.3">
      <c r="A81" s="2" t="s">
        <v>88</v>
      </c>
      <c r="B81" s="389" t="s">
        <v>42</v>
      </c>
    </row>
    <row r="82" spans="1:2" ht="30.75" customHeight="1" x14ac:dyDescent="0.3">
      <c r="A82" s="2" t="s">
        <v>89</v>
      </c>
      <c r="B82" s="389" t="s">
        <v>39</v>
      </c>
    </row>
    <row r="83" spans="1:2" ht="36.75" customHeight="1" x14ac:dyDescent="0.3">
      <c r="A83" s="2" t="s">
        <v>739</v>
      </c>
      <c r="B83" s="389" t="s">
        <v>72</v>
      </c>
    </row>
    <row r="84" spans="1:2" ht="56.25" customHeight="1" x14ac:dyDescent="0.3">
      <c r="A84" s="2" t="s">
        <v>90</v>
      </c>
      <c r="B84" s="389" t="s">
        <v>37</v>
      </c>
    </row>
    <row r="85" spans="1:2" ht="51" customHeight="1" x14ac:dyDescent="0.3">
      <c r="A85" s="2" t="s">
        <v>91</v>
      </c>
      <c r="B85" s="389" t="s">
        <v>71</v>
      </c>
    </row>
    <row r="86" spans="1:2" ht="36.75" customHeight="1" x14ac:dyDescent="0.3">
      <c r="A86" s="2" t="s">
        <v>92</v>
      </c>
      <c r="B86" s="389" t="s">
        <v>20</v>
      </c>
    </row>
    <row r="87" spans="1:2" ht="41.25" customHeight="1" x14ac:dyDescent="0.3">
      <c r="A87" s="2" t="s">
        <v>93</v>
      </c>
      <c r="B87" s="389" t="s">
        <v>70</v>
      </c>
    </row>
    <row r="88" spans="1:2" ht="47.25" customHeight="1" x14ac:dyDescent="0.3">
      <c r="A88" s="2" t="s">
        <v>2187</v>
      </c>
      <c r="B88" s="389" t="s">
        <v>21</v>
      </c>
    </row>
    <row r="89" spans="1:2" ht="42.75" customHeight="1" x14ac:dyDescent="0.3">
      <c r="A89" s="2" t="s">
        <v>94</v>
      </c>
      <c r="B89" s="389" t="s">
        <v>69</v>
      </c>
    </row>
    <row r="90" spans="1:2" ht="12" customHeight="1" x14ac:dyDescent="0.3">
      <c r="A90" s="105"/>
      <c r="B90" s="473"/>
    </row>
    <row r="91" spans="1:2" ht="15.6" x14ac:dyDescent="0.3">
      <c r="A91" s="8" t="s">
        <v>717</v>
      </c>
      <c r="B91" s="8"/>
    </row>
    <row r="92" spans="1:2" ht="15.6" x14ac:dyDescent="0.3">
      <c r="A92" s="8" t="s">
        <v>733</v>
      </c>
      <c r="B92" s="8" t="s">
        <v>1</v>
      </c>
    </row>
    <row r="93" spans="1:2" ht="31.5" customHeight="1" x14ac:dyDescent="0.3">
      <c r="A93" s="7" t="s">
        <v>99</v>
      </c>
      <c r="B93" s="475" t="s">
        <v>97</v>
      </c>
    </row>
    <row r="94" spans="1:2" ht="53.25" customHeight="1" x14ac:dyDescent="0.3">
      <c r="A94" s="7" t="s">
        <v>100</v>
      </c>
      <c r="B94" s="475" t="s">
        <v>96</v>
      </c>
    </row>
    <row r="95" spans="1:2" ht="30" customHeight="1" x14ac:dyDescent="0.3">
      <c r="A95" s="7" t="s">
        <v>101</v>
      </c>
      <c r="B95" s="389" t="s">
        <v>28</v>
      </c>
    </row>
    <row r="96" spans="1:2" ht="43.5" customHeight="1" x14ac:dyDescent="0.3">
      <c r="A96" s="7" t="s">
        <v>102</v>
      </c>
      <c r="B96" s="474" t="s">
        <v>95</v>
      </c>
    </row>
    <row r="97" spans="1:2" ht="12" customHeight="1" x14ac:dyDescent="0.3">
      <c r="A97" s="106"/>
      <c r="B97" s="473"/>
    </row>
    <row r="98" spans="1:2" ht="15.6" x14ac:dyDescent="0.3">
      <c r="A98" s="8" t="s">
        <v>726</v>
      </c>
      <c r="B98" s="88"/>
    </row>
    <row r="99" spans="1:2" ht="15.6" x14ac:dyDescent="0.3">
      <c r="A99" s="8" t="s">
        <v>733</v>
      </c>
      <c r="B99" s="8" t="s">
        <v>1</v>
      </c>
    </row>
    <row r="100" spans="1:2" ht="43.5" customHeight="1" x14ac:dyDescent="0.3">
      <c r="A100" s="7" t="s">
        <v>2213</v>
      </c>
      <c r="B100" s="475" t="s">
        <v>98</v>
      </c>
    </row>
    <row r="101" spans="1:2" ht="63.75" customHeight="1" x14ac:dyDescent="0.3">
      <c r="A101" s="7" t="s">
        <v>1903</v>
      </c>
      <c r="B101" s="475" t="s">
        <v>1259</v>
      </c>
    </row>
    <row r="102" spans="1:2" ht="12" customHeight="1" x14ac:dyDescent="0.3">
      <c r="A102" s="106"/>
      <c r="B102" s="473"/>
    </row>
    <row r="103" spans="1:2" ht="18" x14ac:dyDescent="0.35">
      <c r="A103" s="65" t="s">
        <v>743</v>
      </c>
      <c r="B103" s="8"/>
    </row>
    <row r="104" spans="1:2" ht="15.6" x14ac:dyDescent="0.3">
      <c r="A104" s="8" t="s">
        <v>716</v>
      </c>
      <c r="B104" s="8"/>
    </row>
    <row r="105" spans="1:2" ht="15.6" x14ac:dyDescent="0.3">
      <c r="A105" s="8" t="s">
        <v>725</v>
      </c>
      <c r="B105" s="8" t="s">
        <v>1</v>
      </c>
    </row>
    <row r="106" spans="1:2" ht="35.25" customHeight="1" x14ac:dyDescent="0.3">
      <c r="A106" s="70" t="s">
        <v>105</v>
      </c>
      <c r="B106" s="389" t="s">
        <v>103</v>
      </c>
    </row>
    <row r="107" spans="1:2" ht="30" customHeight="1" x14ac:dyDescent="0.3">
      <c r="A107" s="7" t="s">
        <v>110</v>
      </c>
      <c r="B107" s="474" t="s">
        <v>109</v>
      </c>
    </row>
    <row r="108" spans="1:2" ht="12" customHeight="1" x14ac:dyDescent="0.3">
      <c r="A108" s="105"/>
      <c r="B108" s="473"/>
    </row>
    <row r="109" spans="1:2" ht="15.6" x14ac:dyDescent="0.3">
      <c r="A109" s="8" t="s">
        <v>717</v>
      </c>
      <c r="B109" s="8"/>
    </row>
    <row r="110" spans="1:2" ht="15.6" x14ac:dyDescent="0.3">
      <c r="A110" s="8" t="s">
        <v>725</v>
      </c>
      <c r="B110" s="8" t="s">
        <v>1</v>
      </c>
    </row>
    <row r="111" spans="1:2" ht="47.25" customHeight="1" x14ac:dyDescent="0.3">
      <c r="A111" s="71" t="s">
        <v>106</v>
      </c>
      <c r="B111" s="475" t="s">
        <v>104</v>
      </c>
    </row>
    <row r="112" spans="1:2" ht="42.75" customHeight="1" x14ac:dyDescent="0.3">
      <c r="A112" s="248" t="s">
        <v>108</v>
      </c>
      <c r="B112" s="475" t="s">
        <v>107</v>
      </c>
    </row>
    <row r="113" spans="1:4" ht="59.25" customHeight="1" x14ac:dyDescent="0.3">
      <c r="A113" s="7" t="s">
        <v>136</v>
      </c>
      <c r="B113" s="474" t="s">
        <v>134</v>
      </c>
    </row>
    <row r="114" spans="1:4" ht="12" customHeight="1" x14ac:dyDescent="0.3">
      <c r="A114" s="106"/>
      <c r="B114" s="473"/>
    </row>
    <row r="115" spans="1:4" ht="18" x14ac:dyDescent="0.35">
      <c r="A115" s="65" t="s">
        <v>744</v>
      </c>
      <c r="B115" s="8"/>
    </row>
    <row r="116" spans="1:4" ht="15.6" x14ac:dyDescent="0.3">
      <c r="A116" s="8" t="s">
        <v>716</v>
      </c>
      <c r="B116" s="8"/>
    </row>
    <row r="117" spans="1:4" ht="15.6" x14ac:dyDescent="0.3">
      <c r="A117" s="8" t="s">
        <v>738</v>
      </c>
      <c r="B117" s="8" t="s">
        <v>1</v>
      </c>
      <c r="D117" s="12"/>
    </row>
    <row r="118" spans="1:4" ht="34.5" customHeight="1" x14ac:dyDescent="0.3">
      <c r="A118" s="2" t="s">
        <v>112</v>
      </c>
      <c r="B118" s="398" t="s">
        <v>39</v>
      </c>
      <c r="C118" s="12"/>
    </row>
    <row r="119" spans="1:4" ht="30.75" customHeight="1" x14ac:dyDescent="0.3">
      <c r="A119" s="2" t="s">
        <v>113</v>
      </c>
      <c r="B119" s="389" t="s">
        <v>20</v>
      </c>
    </row>
    <row r="120" spans="1:4" ht="60" customHeight="1" x14ac:dyDescent="0.3">
      <c r="A120" s="2" t="s">
        <v>114</v>
      </c>
      <c r="B120" s="389" t="s">
        <v>69</v>
      </c>
    </row>
    <row r="121" spans="1:4" ht="45.75" customHeight="1" x14ac:dyDescent="0.3">
      <c r="A121" s="2" t="s">
        <v>1904</v>
      </c>
      <c r="B121" s="389" t="s">
        <v>22</v>
      </c>
    </row>
    <row r="122" spans="1:4" ht="34.5" customHeight="1" x14ac:dyDescent="0.3">
      <c r="A122" s="2" t="s">
        <v>115</v>
      </c>
      <c r="B122" s="389" t="s">
        <v>111</v>
      </c>
    </row>
    <row r="123" spans="1:4" ht="45.75" customHeight="1" x14ac:dyDescent="0.3">
      <c r="A123" s="2" t="s">
        <v>116</v>
      </c>
      <c r="B123" s="389" t="s">
        <v>41</v>
      </c>
    </row>
    <row r="124" spans="1:4" ht="45.75" customHeight="1" x14ac:dyDescent="0.3">
      <c r="A124" s="2" t="s">
        <v>118</v>
      </c>
      <c r="B124" s="389" t="s">
        <v>117</v>
      </c>
    </row>
    <row r="125" spans="1:4" ht="31.5" customHeight="1" x14ac:dyDescent="0.3">
      <c r="A125" s="2" t="s">
        <v>120</v>
      </c>
      <c r="B125" s="389" t="s">
        <v>121</v>
      </c>
    </row>
    <row r="126" spans="1:4" ht="28.5" customHeight="1" x14ac:dyDescent="0.3">
      <c r="A126" s="4" t="s">
        <v>122</v>
      </c>
      <c r="B126" s="389" t="s">
        <v>66</v>
      </c>
    </row>
    <row r="127" spans="1:4" ht="35.25" customHeight="1" x14ac:dyDescent="0.3">
      <c r="A127" s="2" t="s">
        <v>127</v>
      </c>
      <c r="B127" s="389" t="s">
        <v>129</v>
      </c>
    </row>
    <row r="128" spans="1:4" ht="45.75" customHeight="1" x14ac:dyDescent="0.3">
      <c r="A128" s="3" t="s">
        <v>128</v>
      </c>
      <c r="B128" s="389" t="s">
        <v>57</v>
      </c>
    </row>
    <row r="129" spans="1:2" ht="12" customHeight="1" x14ac:dyDescent="0.3">
      <c r="A129" s="163"/>
      <c r="B129" s="471"/>
    </row>
    <row r="130" spans="1:2" ht="15.6" x14ac:dyDescent="0.3">
      <c r="A130" s="8" t="s">
        <v>717</v>
      </c>
      <c r="B130" s="8"/>
    </row>
    <row r="131" spans="1:2" ht="15.6" x14ac:dyDescent="0.3">
      <c r="A131" s="8" t="s">
        <v>725</v>
      </c>
      <c r="B131" s="8" t="s">
        <v>1</v>
      </c>
    </row>
    <row r="132" spans="1:2" ht="43.5" customHeight="1" x14ac:dyDescent="0.3">
      <c r="A132" s="2" t="s">
        <v>2167</v>
      </c>
      <c r="B132" s="389" t="s">
        <v>31</v>
      </c>
    </row>
    <row r="133" spans="1:2" ht="45.75" customHeight="1" x14ac:dyDescent="0.3">
      <c r="A133" s="3" t="s">
        <v>1905</v>
      </c>
      <c r="B133" s="389" t="s">
        <v>119</v>
      </c>
    </row>
    <row r="134" spans="1:2" ht="42" customHeight="1" x14ac:dyDescent="0.3">
      <c r="A134" s="2" t="s">
        <v>124</v>
      </c>
      <c r="B134" s="389" t="s">
        <v>123</v>
      </c>
    </row>
    <row r="135" spans="1:2" ht="40.5" customHeight="1" x14ac:dyDescent="0.3">
      <c r="A135" s="2" t="s">
        <v>126</v>
      </c>
      <c r="B135" s="389" t="s">
        <v>125</v>
      </c>
    </row>
    <row r="136" spans="1:2" ht="12" customHeight="1" x14ac:dyDescent="0.3">
      <c r="A136" s="246"/>
      <c r="B136" s="471"/>
    </row>
    <row r="137" spans="1:2" ht="18" x14ac:dyDescent="0.35">
      <c r="A137" s="65" t="s">
        <v>745</v>
      </c>
      <c r="B137" s="8"/>
    </row>
    <row r="138" spans="1:2" ht="15.6" x14ac:dyDescent="0.3">
      <c r="A138" s="8" t="s">
        <v>716</v>
      </c>
      <c r="B138" s="8"/>
    </row>
    <row r="139" spans="1:2" ht="15.6" x14ac:dyDescent="0.3">
      <c r="A139" s="8" t="s">
        <v>738</v>
      </c>
      <c r="B139" s="8" t="s">
        <v>1</v>
      </c>
    </row>
    <row r="140" spans="1:2" ht="43.5" customHeight="1" x14ac:dyDescent="0.3">
      <c r="A140" s="2" t="s">
        <v>131</v>
      </c>
      <c r="B140" s="389" t="s">
        <v>130</v>
      </c>
    </row>
    <row r="141" spans="1:2" ht="31.5" customHeight="1" x14ac:dyDescent="0.3">
      <c r="A141" s="4" t="s">
        <v>133</v>
      </c>
      <c r="B141" s="389" t="s">
        <v>132</v>
      </c>
    </row>
    <row r="142" spans="1:2" ht="12" customHeight="1" x14ac:dyDescent="0.3">
      <c r="A142" s="105"/>
      <c r="B142" s="473"/>
    </row>
    <row r="143" spans="1:2" ht="15.6" x14ac:dyDescent="0.3">
      <c r="A143" s="8" t="s">
        <v>717</v>
      </c>
      <c r="B143" s="8"/>
    </row>
    <row r="144" spans="1:2" ht="15.6" x14ac:dyDescent="0.3">
      <c r="A144" s="8" t="s">
        <v>738</v>
      </c>
      <c r="B144" s="8" t="s">
        <v>1</v>
      </c>
    </row>
    <row r="145" spans="1:2" ht="57.75" customHeight="1" x14ac:dyDescent="0.3">
      <c r="A145" s="7" t="s">
        <v>135</v>
      </c>
      <c r="B145" s="474" t="s">
        <v>134</v>
      </c>
    </row>
    <row r="146" spans="1:2" ht="43.5" customHeight="1" x14ac:dyDescent="0.3">
      <c r="A146" s="3" t="s">
        <v>723</v>
      </c>
      <c r="B146" s="389" t="s">
        <v>721</v>
      </c>
    </row>
    <row r="147" spans="1:2" ht="12" customHeight="1" x14ac:dyDescent="0.3">
      <c r="A147" s="106"/>
      <c r="B147" s="473"/>
    </row>
    <row r="148" spans="1:2" ht="18" x14ac:dyDescent="0.35">
      <c r="A148" s="65" t="s">
        <v>746</v>
      </c>
      <c r="B148" s="8"/>
    </row>
    <row r="149" spans="1:2" ht="15.6" x14ac:dyDescent="0.3">
      <c r="A149" s="8" t="s">
        <v>716</v>
      </c>
      <c r="B149" s="8"/>
    </row>
    <row r="150" spans="1:2" ht="15.6" x14ac:dyDescent="0.3">
      <c r="A150" s="8" t="s">
        <v>738</v>
      </c>
      <c r="B150" s="8" t="s">
        <v>1</v>
      </c>
    </row>
    <row r="151" spans="1:2" ht="45.75" customHeight="1" x14ac:dyDescent="0.3">
      <c r="A151" s="2" t="s">
        <v>138</v>
      </c>
      <c r="B151" s="389" t="s">
        <v>37</v>
      </c>
    </row>
    <row r="152" spans="1:2" ht="49.5" customHeight="1" x14ac:dyDescent="0.3">
      <c r="A152" s="2" t="s">
        <v>140</v>
      </c>
      <c r="B152" s="389" t="s">
        <v>139</v>
      </c>
    </row>
    <row r="153" spans="1:2" ht="45" customHeight="1" x14ac:dyDescent="0.3">
      <c r="A153" s="2" t="s">
        <v>142</v>
      </c>
      <c r="B153" s="389" t="s">
        <v>141</v>
      </c>
    </row>
    <row r="154" spans="1:2" ht="12" customHeight="1" x14ac:dyDescent="0.3">
      <c r="A154" s="105"/>
      <c r="B154" s="473"/>
    </row>
    <row r="155" spans="1:2" ht="15" customHeight="1" x14ac:dyDescent="0.3">
      <c r="A155" s="8" t="s">
        <v>717</v>
      </c>
      <c r="B155" s="8"/>
    </row>
    <row r="156" spans="1:2" ht="16.5" customHeight="1" x14ac:dyDescent="0.3">
      <c r="A156" s="8" t="s">
        <v>738</v>
      </c>
      <c r="B156" s="8" t="s">
        <v>1</v>
      </c>
    </row>
    <row r="157" spans="1:2" ht="48" customHeight="1" x14ac:dyDescent="0.3">
      <c r="A157" s="3" t="s">
        <v>724</v>
      </c>
      <c r="B157" s="389" t="s">
        <v>721</v>
      </c>
    </row>
  </sheetData>
  <mergeCells count="1">
    <mergeCell ref="A1:B1"/>
  </mergeCells>
  <hyperlinks>
    <hyperlink ref="B13" r:id="rId1" xr:uid="{00000000-0004-0000-0600-000000000000}"/>
    <hyperlink ref="B14" r:id="rId2" xr:uid="{00000000-0004-0000-0600-000001000000}"/>
    <hyperlink ref="B15" r:id="rId3" xr:uid="{00000000-0004-0000-0600-000002000000}"/>
    <hyperlink ref="B16" r:id="rId4" xr:uid="{00000000-0004-0000-0600-000003000000}"/>
    <hyperlink ref="B20" r:id="rId5" xr:uid="{00000000-0004-0000-0600-000004000000}"/>
    <hyperlink ref="B24" r:id="rId6" location="psn.06.01" display="psn.06.01" xr:uid="{00000000-0004-0000-0600-000005000000}"/>
    <hyperlink ref="B31" r:id="rId7" xr:uid="{00000000-0004-0000-0600-000006000000}"/>
    <hyperlink ref="B33" r:id="rId8" xr:uid="{00000000-0004-0000-0600-000007000000}"/>
    <hyperlink ref="B34" r:id="rId9" xr:uid="{00000000-0004-0000-0600-000008000000}"/>
    <hyperlink ref="B32" r:id="rId10" xr:uid="{00000000-0004-0000-0600-000009000000}"/>
    <hyperlink ref="B35" r:id="rId11" xr:uid="{00000000-0004-0000-0600-00000A000000}"/>
    <hyperlink ref="B36" r:id="rId12" xr:uid="{00000000-0004-0000-0600-00000B000000}"/>
    <hyperlink ref="B38" r:id="rId13" xr:uid="{00000000-0004-0000-0600-00000C000000}"/>
    <hyperlink ref="B48" r:id="rId14" xr:uid="{00000000-0004-0000-0600-00000D000000}"/>
    <hyperlink ref="B40" r:id="rId15" xr:uid="{00000000-0004-0000-0600-00000E000000}"/>
    <hyperlink ref="B41" r:id="rId16" display="https://www.ready.gov/disability" xr:uid="{00000000-0004-0000-0600-00000F000000}"/>
    <hyperlink ref="B42" r:id="rId17" xr:uid="{00000000-0004-0000-0600-000010000000}"/>
    <hyperlink ref="B43" r:id="rId18" xr:uid="{00000000-0004-0000-0600-000011000000}"/>
    <hyperlink ref="B44" r:id="rId19" xr:uid="{00000000-0004-0000-0600-000012000000}"/>
    <hyperlink ref="B56" r:id="rId20" xr:uid="{00000000-0004-0000-0600-000013000000}"/>
    <hyperlink ref="B57" r:id="rId21" xr:uid="{00000000-0004-0000-0600-000014000000}"/>
    <hyperlink ref="B58" r:id="rId22" xr:uid="{00000000-0004-0000-0600-000015000000}"/>
    <hyperlink ref="B59" r:id="rId23" xr:uid="{00000000-0004-0000-0600-000016000000}"/>
    <hyperlink ref="B67" r:id="rId24" xr:uid="{00000000-0004-0000-0600-000017000000}"/>
    <hyperlink ref="B68" r:id="rId25" xr:uid="{00000000-0004-0000-0600-000018000000}"/>
    <hyperlink ref="B60" r:id="rId26" xr:uid="{00000000-0004-0000-0600-000019000000}"/>
    <hyperlink ref="B61" r:id="rId27" xr:uid="{00000000-0004-0000-0600-00001A000000}"/>
    <hyperlink ref="B62" r:id="rId28" xr:uid="{00000000-0004-0000-0600-00001B000000}"/>
    <hyperlink ref="B69" r:id="rId29" xr:uid="{00000000-0004-0000-0600-00001C000000}"/>
    <hyperlink ref="B79" r:id="rId30" xr:uid="{00000000-0004-0000-0600-00001D000000}"/>
    <hyperlink ref="B78" r:id="rId31" xr:uid="{00000000-0004-0000-0600-00001E000000}"/>
    <hyperlink ref="B81" r:id="rId32" xr:uid="{00000000-0004-0000-0600-00001F000000}"/>
    <hyperlink ref="B77" r:id="rId33" display="www.EmergencyEmail.org                                                                            " xr:uid="{00000000-0004-0000-0600-000020000000}"/>
    <hyperlink ref="B76" r:id="rId34" xr:uid="{00000000-0004-0000-0600-000021000000}"/>
    <hyperlink ref="B80" r:id="rId35" xr:uid="{00000000-0004-0000-0600-000022000000}"/>
    <hyperlink ref="B82" r:id="rId36" xr:uid="{00000000-0004-0000-0600-000023000000}"/>
    <hyperlink ref="B84" r:id="rId37" xr:uid="{00000000-0004-0000-0600-000024000000}"/>
    <hyperlink ref="B85" r:id="rId38" xr:uid="{00000000-0004-0000-0600-000025000000}"/>
    <hyperlink ref="B86" r:id="rId39" display="https://www.ready.gov/disability" xr:uid="{00000000-0004-0000-0600-000026000000}"/>
    <hyperlink ref="B87" r:id="rId40" xr:uid="{00000000-0004-0000-0600-000027000000}"/>
    <hyperlink ref="B89" r:id="rId41" xr:uid="{00000000-0004-0000-0600-000028000000}"/>
    <hyperlink ref="B88" r:id="rId42" xr:uid="{00000000-0004-0000-0600-000029000000}"/>
    <hyperlink ref="B119" r:id="rId43" display="https://www.ready.gov/disability" xr:uid="{00000000-0004-0000-0600-00002A000000}"/>
    <hyperlink ref="B120" r:id="rId44" xr:uid="{00000000-0004-0000-0600-00002B000000}"/>
    <hyperlink ref="B121" r:id="rId45" xr:uid="{00000000-0004-0000-0600-00002C000000}"/>
    <hyperlink ref="B122" r:id="rId46" xr:uid="{00000000-0004-0000-0600-00002D000000}"/>
    <hyperlink ref="B123" r:id="rId47" xr:uid="{00000000-0004-0000-0600-00002E000000}"/>
    <hyperlink ref="B132" r:id="rId48" xr:uid="{00000000-0004-0000-0600-00002F000000}"/>
    <hyperlink ref="B124" r:id="rId49" xr:uid="{00000000-0004-0000-0600-000030000000}"/>
    <hyperlink ref="B133" r:id="rId50" xr:uid="{00000000-0004-0000-0600-000031000000}"/>
    <hyperlink ref="B125" r:id="rId51" xr:uid="{00000000-0004-0000-0600-000032000000}"/>
    <hyperlink ref="B126" r:id="rId52" xr:uid="{00000000-0004-0000-0600-000033000000}"/>
    <hyperlink ref="B134" r:id="rId53" xr:uid="{00000000-0004-0000-0600-000034000000}"/>
    <hyperlink ref="B135" r:id="rId54" xr:uid="{00000000-0004-0000-0600-000035000000}"/>
    <hyperlink ref="B127" r:id="rId55" xr:uid="{00000000-0004-0000-0600-000036000000}"/>
    <hyperlink ref="B128" r:id="rId56" xr:uid="{00000000-0004-0000-0600-000037000000}"/>
    <hyperlink ref="A140" r:id="rId57" display="https://www.nia.nih.gov/health/smell-and-taste" xr:uid="{00000000-0004-0000-0600-000038000000}"/>
  </hyperlinks>
  <pageMargins left="0.25" right="0.25" top="0.75" bottom="0.75" header="0.3" footer="0.3"/>
  <pageSetup scale="81" fitToHeight="0" orientation="landscape" r:id="rId5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B46FF9"/>
    <pageSetUpPr fitToPage="1"/>
  </sheetPr>
  <dimension ref="A1:E115"/>
  <sheetViews>
    <sheetView zoomScale="83" zoomScaleNormal="83" workbookViewId="0">
      <selection sqref="A1:B1"/>
    </sheetView>
  </sheetViews>
  <sheetFormatPr defaultRowHeight="14.4" x14ac:dyDescent="0.3"/>
  <cols>
    <col min="1" max="1" width="92.6640625" customWidth="1"/>
    <col min="2" max="2" width="70.6640625" customWidth="1"/>
  </cols>
  <sheetData>
    <row r="1" spans="1:3" ht="21" x14ac:dyDescent="0.4">
      <c r="A1" s="538" t="s">
        <v>2189</v>
      </c>
      <c r="B1" s="538"/>
      <c r="C1" s="12"/>
    </row>
    <row r="2" spans="1:3" ht="18" customHeight="1" x14ac:dyDescent="0.35">
      <c r="A2" s="91" t="s">
        <v>753</v>
      </c>
      <c r="B2" s="242"/>
    </row>
    <row r="3" spans="1:3" ht="15.6" x14ac:dyDescent="0.3">
      <c r="A3" s="10" t="s">
        <v>716</v>
      </c>
      <c r="B3" s="10"/>
    </row>
    <row r="4" spans="1:3" ht="15.6" x14ac:dyDescent="0.3">
      <c r="A4" s="10" t="s">
        <v>725</v>
      </c>
      <c r="B4" s="10" t="s">
        <v>1</v>
      </c>
    </row>
    <row r="5" spans="1:3" ht="32.25" customHeight="1" x14ac:dyDescent="0.3">
      <c r="A5" s="9" t="s">
        <v>146</v>
      </c>
      <c r="B5" s="379" t="s">
        <v>143</v>
      </c>
    </row>
    <row r="6" spans="1:3" ht="28.5" customHeight="1" x14ac:dyDescent="0.3">
      <c r="A6" s="72" t="s">
        <v>147</v>
      </c>
      <c r="B6" s="379" t="s">
        <v>144</v>
      </c>
    </row>
    <row r="7" spans="1:3" ht="30.75" customHeight="1" x14ac:dyDescent="0.3">
      <c r="A7" s="9" t="s">
        <v>148</v>
      </c>
      <c r="B7" s="379" t="s">
        <v>145</v>
      </c>
    </row>
    <row r="8" spans="1:3" ht="29.25" customHeight="1" x14ac:dyDescent="0.3">
      <c r="A8" s="72" t="s">
        <v>151</v>
      </c>
      <c r="B8" s="379" t="s">
        <v>152</v>
      </c>
    </row>
    <row r="9" spans="1:3" ht="47.25" customHeight="1" x14ac:dyDescent="0.3">
      <c r="A9" s="73" t="s">
        <v>2181</v>
      </c>
      <c r="B9" s="379" t="s">
        <v>165</v>
      </c>
    </row>
    <row r="10" spans="1:3" ht="47.25" customHeight="1" x14ac:dyDescent="0.3">
      <c r="A10" s="72" t="s">
        <v>730</v>
      </c>
      <c r="B10" s="379" t="s">
        <v>157</v>
      </c>
    </row>
    <row r="11" spans="1:3" ht="47.25" customHeight="1" x14ac:dyDescent="0.3">
      <c r="A11" s="72" t="s">
        <v>1013</v>
      </c>
      <c r="B11" s="379" t="s">
        <v>1014</v>
      </c>
    </row>
    <row r="12" spans="1:3" ht="47.25" customHeight="1" x14ac:dyDescent="0.3">
      <c r="A12" s="72" t="s">
        <v>1016</v>
      </c>
      <c r="B12" s="379" t="s">
        <v>1015</v>
      </c>
    </row>
    <row r="13" spans="1:3" ht="12" customHeight="1" x14ac:dyDescent="0.3">
      <c r="A13" s="158"/>
      <c r="B13" s="158"/>
    </row>
    <row r="14" spans="1:3" ht="21" customHeight="1" x14ac:dyDescent="0.3">
      <c r="A14" s="10" t="s">
        <v>717</v>
      </c>
      <c r="B14" s="76"/>
    </row>
    <row r="15" spans="1:3" ht="15.6" x14ac:dyDescent="0.3">
      <c r="A15" s="10" t="s">
        <v>738</v>
      </c>
      <c r="B15" s="10" t="s">
        <v>1</v>
      </c>
    </row>
    <row r="16" spans="1:3" ht="44.25" customHeight="1" x14ac:dyDescent="0.3">
      <c r="A16" s="9" t="s">
        <v>150</v>
      </c>
      <c r="B16" s="379" t="s">
        <v>149</v>
      </c>
    </row>
    <row r="17" spans="1:5" ht="12" customHeight="1" x14ac:dyDescent="0.3">
      <c r="A17" s="106"/>
      <c r="B17" s="105"/>
    </row>
    <row r="18" spans="1:5" ht="15.6" x14ac:dyDescent="0.3">
      <c r="A18" s="10" t="s">
        <v>718</v>
      </c>
      <c r="B18" s="90"/>
    </row>
    <row r="19" spans="1:5" ht="15.6" x14ac:dyDescent="0.3">
      <c r="A19" s="10" t="s">
        <v>738</v>
      </c>
      <c r="B19" s="10" t="s">
        <v>1</v>
      </c>
    </row>
    <row r="20" spans="1:5" ht="42" customHeight="1" x14ac:dyDescent="0.3">
      <c r="A20" s="74" t="s">
        <v>158</v>
      </c>
      <c r="B20" s="379" t="s">
        <v>155</v>
      </c>
    </row>
    <row r="21" spans="1:5" ht="59.25" customHeight="1" x14ac:dyDescent="0.3">
      <c r="A21" s="9" t="s">
        <v>159</v>
      </c>
      <c r="B21" s="379" t="s">
        <v>154</v>
      </c>
    </row>
    <row r="22" spans="1:5" ht="39.75" customHeight="1" x14ac:dyDescent="0.3">
      <c r="A22" s="73" t="s">
        <v>731</v>
      </c>
      <c r="B22" s="379" t="s">
        <v>156</v>
      </c>
    </row>
    <row r="23" spans="1:5" ht="41.25" customHeight="1" x14ac:dyDescent="0.3">
      <c r="A23" s="9" t="s">
        <v>732</v>
      </c>
      <c r="B23" s="379" t="s">
        <v>153</v>
      </c>
    </row>
    <row r="24" spans="1:5" ht="12" customHeight="1" x14ac:dyDescent="0.3">
      <c r="A24" s="158"/>
      <c r="B24" s="158"/>
    </row>
    <row r="25" spans="1:5" ht="18" x14ac:dyDescent="0.35">
      <c r="A25" s="91" t="s">
        <v>747</v>
      </c>
      <c r="B25" s="92"/>
      <c r="D25" s="79"/>
      <c r="E25" s="80"/>
    </row>
    <row r="26" spans="1:5" ht="15.6" x14ac:dyDescent="0.3">
      <c r="A26" s="10" t="s">
        <v>720</v>
      </c>
      <c r="B26" s="76"/>
    </row>
    <row r="27" spans="1:5" ht="15.6" x14ac:dyDescent="0.3">
      <c r="A27" s="10" t="s">
        <v>738</v>
      </c>
      <c r="B27" s="10" t="s">
        <v>1</v>
      </c>
    </row>
    <row r="28" spans="1:5" ht="34.5" customHeight="1" x14ac:dyDescent="0.3">
      <c r="A28" s="9" t="s">
        <v>163</v>
      </c>
      <c r="B28" s="379" t="s">
        <v>160</v>
      </c>
    </row>
    <row r="29" spans="1:5" ht="31.5" customHeight="1" x14ac:dyDescent="0.3">
      <c r="A29" s="9" t="s">
        <v>2171</v>
      </c>
      <c r="B29" s="379" t="s">
        <v>161</v>
      </c>
    </row>
    <row r="30" spans="1:5" ht="53.4" customHeight="1" x14ac:dyDescent="0.3">
      <c r="A30" s="9" t="s">
        <v>2172</v>
      </c>
      <c r="B30" s="379" t="s">
        <v>162</v>
      </c>
    </row>
    <row r="31" spans="1:5" ht="42.75" customHeight="1" x14ac:dyDescent="0.3">
      <c r="A31" s="73" t="s">
        <v>2179</v>
      </c>
      <c r="B31" s="379" t="s">
        <v>165</v>
      </c>
    </row>
    <row r="32" spans="1:5" ht="42.75" customHeight="1" x14ac:dyDescent="0.3">
      <c r="A32" s="72" t="s">
        <v>172</v>
      </c>
      <c r="B32" s="379" t="s">
        <v>171</v>
      </c>
    </row>
    <row r="33" spans="1:2" ht="42.75" customHeight="1" x14ac:dyDescent="0.3">
      <c r="A33" s="72" t="s">
        <v>730</v>
      </c>
      <c r="B33" s="379" t="s">
        <v>157</v>
      </c>
    </row>
    <row r="34" spans="1:2" ht="12" customHeight="1" x14ac:dyDescent="0.3">
      <c r="A34" s="158"/>
      <c r="B34" s="158"/>
    </row>
    <row r="35" spans="1:2" ht="15.6" x14ac:dyDescent="0.3">
      <c r="A35" s="10" t="s">
        <v>729</v>
      </c>
      <c r="B35" s="10"/>
    </row>
    <row r="36" spans="1:2" ht="15.6" x14ac:dyDescent="0.3">
      <c r="A36" s="10" t="s">
        <v>738</v>
      </c>
      <c r="B36" s="10" t="s">
        <v>1</v>
      </c>
    </row>
    <row r="37" spans="1:2" ht="36.75" customHeight="1" x14ac:dyDescent="0.3">
      <c r="A37" s="9" t="s">
        <v>949</v>
      </c>
      <c r="B37" s="379" t="s">
        <v>948</v>
      </c>
    </row>
    <row r="38" spans="1:2" ht="42.75" customHeight="1" x14ac:dyDescent="0.3">
      <c r="A38" s="73" t="s">
        <v>950</v>
      </c>
      <c r="B38" s="379" t="s">
        <v>149</v>
      </c>
    </row>
    <row r="39" spans="1:2" ht="12" customHeight="1" x14ac:dyDescent="0.3">
      <c r="A39" s="106"/>
      <c r="B39" s="105"/>
    </row>
    <row r="40" spans="1:2" ht="15.6" x14ac:dyDescent="0.3">
      <c r="A40" s="10" t="s">
        <v>726</v>
      </c>
      <c r="B40" s="90"/>
    </row>
    <row r="41" spans="1:2" ht="15.6" x14ac:dyDescent="0.3">
      <c r="A41" s="10" t="s">
        <v>0</v>
      </c>
      <c r="B41" s="10" t="s">
        <v>1</v>
      </c>
    </row>
    <row r="42" spans="1:2" ht="41.25" customHeight="1" x14ac:dyDescent="0.3">
      <c r="A42" s="74" t="s">
        <v>158</v>
      </c>
      <c r="B42" s="379" t="s">
        <v>155</v>
      </c>
    </row>
    <row r="43" spans="1:2" ht="63.75" customHeight="1" x14ac:dyDescent="0.3">
      <c r="A43" s="9" t="s">
        <v>159</v>
      </c>
      <c r="B43" s="379" t="s">
        <v>154</v>
      </c>
    </row>
    <row r="44" spans="1:2" ht="43.5" customHeight="1" x14ac:dyDescent="0.3">
      <c r="A44" s="73" t="s">
        <v>731</v>
      </c>
      <c r="B44" s="379" t="s">
        <v>156</v>
      </c>
    </row>
    <row r="45" spans="1:2" ht="41.25" customHeight="1" x14ac:dyDescent="0.3">
      <c r="A45" s="9" t="s">
        <v>732</v>
      </c>
      <c r="B45" s="379" t="s">
        <v>153</v>
      </c>
    </row>
    <row r="46" spans="1:2" ht="60.75" customHeight="1" x14ac:dyDescent="0.3">
      <c r="A46" s="9" t="s">
        <v>734</v>
      </c>
      <c r="B46" s="379" t="s">
        <v>164</v>
      </c>
    </row>
    <row r="47" spans="1:2" ht="12" customHeight="1" x14ac:dyDescent="0.3">
      <c r="A47" s="158"/>
      <c r="B47" s="158"/>
    </row>
    <row r="48" spans="1:2" ht="18" x14ac:dyDescent="0.35">
      <c r="A48" s="91" t="s">
        <v>748</v>
      </c>
      <c r="B48" s="92"/>
    </row>
    <row r="49" spans="1:2" ht="15.6" x14ac:dyDescent="0.3">
      <c r="A49" s="10" t="s">
        <v>716</v>
      </c>
      <c r="B49" s="76"/>
    </row>
    <row r="50" spans="1:2" ht="15.6" x14ac:dyDescent="0.3">
      <c r="A50" s="10" t="s">
        <v>725</v>
      </c>
      <c r="B50" s="10" t="s">
        <v>1</v>
      </c>
    </row>
    <row r="51" spans="1:2" ht="43.5" customHeight="1" x14ac:dyDescent="0.3">
      <c r="A51" s="73" t="s">
        <v>2180</v>
      </c>
      <c r="B51" s="379" t="s">
        <v>165</v>
      </c>
    </row>
    <row r="52" spans="1:2" ht="42" customHeight="1" x14ac:dyDescent="0.3">
      <c r="A52" s="9" t="s">
        <v>951</v>
      </c>
      <c r="B52" s="379" t="s">
        <v>109</v>
      </c>
    </row>
    <row r="53" spans="1:2" ht="41.25" customHeight="1" x14ac:dyDescent="0.3">
      <c r="A53" s="159" t="s">
        <v>1446</v>
      </c>
      <c r="B53" s="379" t="s">
        <v>985</v>
      </c>
    </row>
    <row r="54" spans="1:2" ht="12" customHeight="1" x14ac:dyDescent="0.3">
      <c r="A54" s="158"/>
      <c r="B54" s="158"/>
    </row>
    <row r="55" spans="1:2" ht="15.6" x14ac:dyDescent="0.3">
      <c r="A55" s="10" t="s">
        <v>717</v>
      </c>
      <c r="B55" s="10"/>
    </row>
    <row r="56" spans="1:2" ht="15.6" x14ac:dyDescent="0.3">
      <c r="A56" s="10" t="s">
        <v>725</v>
      </c>
      <c r="B56" s="10" t="s">
        <v>1</v>
      </c>
    </row>
    <row r="57" spans="1:2" ht="42.75" customHeight="1" x14ac:dyDescent="0.3">
      <c r="A57" s="75" t="s">
        <v>724</v>
      </c>
      <c r="B57" s="379" t="s">
        <v>721</v>
      </c>
    </row>
    <row r="58" spans="1:2" ht="45.75" customHeight="1" x14ac:dyDescent="0.3">
      <c r="A58" s="73" t="s">
        <v>953</v>
      </c>
      <c r="B58" s="379" t="s">
        <v>952</v>
      </c>
    </row>
    <row r="59" spans="1:2" ht="45.75" customHeight="1" x14ac:dyDescent="0.3">
      <c r="A59" s="72" t="s">
        <v>1906</v>
      </c>
      <c r="B59" s="379" t="s">
        <v>962</v>
      </c>
    </row>
    <row r="60" spans="1:2" ht="34.5" customHeight="1" x14ac:dyDescent="0.3">
      <c r="A60" s="72" t="s">
        <v>963</v>
      </c>
      <c r="B60" s="379" t="s">
        <v>189</v>
      </c>
    </row>
    <row r="61" spans="1:2" ht="32.25" customHeight="1" x14ac:dyDescent="0.3">
      <c r="A61" s="72" t="s">
        <v>984</v>
      </c>
      <c r="B61" s="379" t="s">
        <v>983</v>
      </c>
    </row>
    <row r="62" spans="1:2" ht="48" customHeight="1" x14ac:dyDescent="0.3">
      <c r="A62" s="72" t="s">
        <v>982</v>
      </c>
      <c r="B62" s="379" t="s">
        <v>971</v>
      </c>
    </row>
    <row r="63" spans="1:2" ht="12" customHeight="1" x14ac:dyDescent="0.3">
      <c r="A63" s="158"/>
      <c r="B63" s="158"/>
    </row>
    <row r="64" spans="1:2" ht="15.6" x14ac:dyDescent="0.3">
      <c r="A64" s="10" t="s">
        <v>726</v>
      </c>
      <c r="B64" s="93"/>
    </row>
    <row r="65" spans="1:2" ht="15.6" x14ac:dyDescent="0.3">
      <c r="A65" s="10" t="s">
        <v>725</v>
      </c>
      <c r="B65" s="10" t="s">
        <v>1</v>
      </c>
    </row>
    <row r="66" spans="1:2" ht="38.25" customHeight="1" x14ac:dyDescent="0.3">
      <c r="A66" s="243" t="s">
        <v>959</v>
      </c>
      <c r="B66" s="381" t="s">
        <v>958</v>
      </c>
    </row>
    <row r="67" spans="1:2" ht="53.25" customHeight="1" x14ac:dyDescent="0.3">
      <c r="A67" s="72" t="s">
        <v>961</v>
      </c>
      <c r="B67" s="381" t="s">
        <v>960</v>
      </c>
    </row>
    <row r="68" spans="1:2" ht="12" customHeight="1" x14ac:dyDescent="0.3">
      <c r="A68" s="158"/>
      <c r="B68" s="158"/>
    </row>
    <row r="69" spans="1:2" ht="18" x14ac:dyDescent="0.35">
      <c r="A69" s="91" t="s">
        <v>749</v>
      </c>
      <c r="B69" s="92"/>
    </row>
    <row r="70" spans="1:2" ht="15.6" x14ac:dyDescent="0.3">
      <c r="A70" s="10" t="s">
        <v>716</v>
      </c>
      <c r="B70" s="10"/>
    </row>
    <row r="71" spans="1:2" ht="15.6" x14ac:dyDescent="0.3">
      <c r="A71" s="10" t="s">
        <v>725</v>
      </c>
      <c r="B71" s="10" t="s">
        <v>1</v>
      </c>
    </row>
    <row r="72" spans="1:2" ht="48.75" customHeight="1" x14ac:dyDescent="0.3">
      <c r="A72" s="73" t="s">
        <v>2180</v>
      </c>
      <c r="B72" s="379" t="s">
        <v>165</v>
      </c>
    </row>
    <row r="73" spans="1:2" ht="47.25" customHeight="1" x14ac:dyDescent="0.3">
      <c r="A73" s="72" t="s">
        <v>170</v>
      </c>
      <c r="B73" s="379" t="s">
        <v>169</v>
      </c>
    </row>
    <row r="74" spans="1:2" ht="45" customHeight="1" x14ac:dyDescent="0.3">
      <c r="A74" s="154" t="s">
        <v>989</v>
      </c>
      <c r="B74" s="379" t="s">
        <v>954</v>
      </c>
    </row>
    <row r="75" spans="1:2" ht="12" customHeight="1" x14ac:dyDescent="0.3">
      <c r="A75" s="158"/>
      <c r="B75" s="158"/>
    </row>
    <row r="76" spans="1:2" ht="17.25" customHeight="1" x14ac:dyDescent="0.3">
      <c r="A76" s="10" t="s">
        <v>717</v>
      </c>
      <c r="B76" s="10"/>
    </row>
    <row r="77" spans="1:2" ht="15.6" x14ac:dyDescent="0.3">
      <c r="A77" s="10" t="s">
        <v>725</v>
      </c>
      <c r="B77" s="10" t="s">
        <v>1</v>
      </c>
    </row>
    <row r="78" spans="1:2" ht="36" customHeight="1" x14ac:dyDescent="0.3">
      <c r="A78" s="154" t="s">
        <v>988</v>
      </c>
      <c r="B78" s="379" t="s">
        <v>987</v>
      </c>
    </row>
    <row r="79" spans="1:2" ht="34.5" customHeight="1" x14ac:dyDescent="0.3">
      <c r="A79" s="73" t="s">
        <v>2182</v>
      </c>
      <c r="B79" s="379" t="s">
        <v>955</v>
      </c>
    </row>
    <row r="80" spans="1:2" ht="34.5" customHeight="1" x14ac:dyDescent="0.3">
      <c r="A80" s="72" t="s">
        <v>992</v>
      </c>
      <c r="B80" s="379" t="s">
        <v>986</v>
      </c>
    </row>
    <row r="81" spans="1:2" ht="41.25" customHeight="1" x14ac:dyDescent="0.3">
      <c r="A81" s="9" t="s">
        <v>991</v>
      </c>
      <c r="B81" s="379" t="s">
        <v>990</v>
      </c>
    </row>
    <row r="82" spans="1:2" ht="12" customHeight="1" x14ac:dyDescent="0.3">
      <c r="A82" s="158"/>
      <c r="B82" s="158"/>
    </row>
    <row r="83" spans="1:2" ht="18" x14ac:dyDescent="0.35">
      <c r="A83" s="91" t="s">
        <v>750</v>
      </c>
      <c r="B83" s="92"/>
    </row>
    <row r="84" spans="1:2" ht="15.6" x14ac:dyDescent="0.3">
      <c r="A84" s="10" t="s">
        <v>716</v>
      </c>
      <c r="B84" s="10"/>
    </row>
    <row r="85" spans="1:2" ht="15.6" x14ac:dyDescent="0.3">
      <c r="A85" s="10" t="s">
        <v>725</v>
      </c>
      <c r="B85" s="10" t="s">
        <v>1</v>
      </c>
    </row>
    <row r="86" spans="1:2" ht="27" customHeight="1" x14ac:dyDescent="0.3">
      <c r="A86" s="9" t="s">
        <v>735</v>
      </c>
      <c r="B86" s="379" t="s">
        <v>21</v>
      </c>
    </row>
    <row r="87" spans="1:2" ht="39.75" customHeight="1" x14ac:dyDescent="0.3">
      <c r="A87" s="72" t="s">
        <v>997</v>
      </c>
      <c r="B87" s="379" t="s">
        <v>996</v>
      </c>
    </row>
    <row r="88" spans="1:2" ht="56.4" customHeight="1" x14ac:dyDescent="0.3">
      <c r="A88" s="9" t="s">
        <v>2173</v>
      </c>
      <c r="B88" s="379" t="s">
        <v>998</v>
      </c>
    </row>
    <row r="89" spans="1:2" ht="35.25" customHeight="1" x14ac:dyDescent="0.3">
      <c r="A89" s="72" t="s">
        <v>1010</v>
      </c>
      <c r="B89" s="379" t="s">
        <v>1009</v>
      </c>
    </row>
    <row r="90" spans="1:2" ht="40.5" customHeight="1" x14ac:dyDescent="0.3">
      <c r="A90" s="72" t="s">
        <v>1008</v>
      </c>
      <c r="B90" s="379" t="s">
        <v>1001</v>
      </c>
    </row>
    <row r="91" spans="1:2" ht="12" customHeight="1" x14ac:dyDescent="0.3">
      <c r="A91" s="157" t="s">
        <v>1002</v>
      </c>
      <c r="B91" s="157"/>
    </row>
    <row r="92" spans="1:2" ht="15.6" x14ac:dyDescent="0.3">
      <c r="A92" s="10" t="s">
        <v>727</v>
      </c>
      <c r="B92" s="90"/>
    </row>
    <row r="93" spans="1:2" ht="15.6" x14ac:dyDescent="0.3">
      <c r="A93" s="10" t="s">
        <v>725</v>
      </c>
      <c r="B93" s="10" t="s">
        <v>1</v>
      </c>
    </row>
    <row r="94" spans="1:2" ht="43.5" customHeight="1" x14ac:dyDescent="0.3">
      <c r="A94" s="244" t="s">
        <v>995</v>
      </c>
      <c r="B94" s="381" t="s">
        <v>149</v>
      </c>
    </row>
    <row r="95" spans="1:2" ht="83.25" customHeight="1" x14ac:dyDescent="0.3">
      <c r="A95" s="72" t="s">
        <v>1000</v>
      </c>
      <c r="B95" s="381" t="s">
        <v>999</v>
      </c>
    </row>
    <row r="96" spans="1:2" ht="12" customHeight="1" x14ac:dyDescent="0.3">
      <c r="A96" s="157"/>
      <c r="B96" s="157"/>
    </row>
    <row r="97" spans="1:2" ht="15.6" x14ac:dyDescent="0.3">
      <c r="A97" s="10" t="s">
        <v>728</v>
      </c>
      <c r="B97" s="10"/>
    </row>
    <row r="98" spans="1:2" ht="15.6" x14ac:dyDescent="0.3">
      <c r="A98" s="10" t="s">
        <v>725</v>
      </c>
      <c r="B98" s="10" t="s">
        <v>1</v>
      </c>
    </row>
    <row r="99" spans="1:2" ht="63.75" customHeight="1" x14ac:dyDescent="0.3">
      <c r="A99" s="9" t="s">
        <v>173</v>
      </c>
      <c r="B99" s="379" t="s">
        <v>174</v>
      </c>
    </row>
    <row r="100" spans="1:2" ht="36" customHeight="1" x14ac:dyDescent="0.3">
      <c r="A100" s="9" t="s">
        <v>175</v>
      </c>
      <c r="B100" s="379" t="s">
        <v>176</v>
      </c>
    </row>
    <row r="101" spans="1:2" ht="36" customHeight="1" x14ac:dyDescent="0.3">
      <c r="A101" s="9" t="s">
        <v>993</v>
      </c>
      <c r="B101" s="379" t="s">
        <v>994</v>
      </c>
    </row>
    <row r="102" spans="1:2" ht="32.25" customHeight="1" x14ac:dyDescent="0.3">
      <c r="A102" s="73" t="s">
        <v>2178</v>
      </c>
      <c r="B102" s="379" t="s">
        <v>177</v>
      </c>
    </row>
    <row r="103" spans="1:2" ht="12" customHeight="1" x14ac:dyDescent="0.3">
      <c r="A103" s="245"/>
      <c r="B103" s="158"/>
    </row>
    <row r="104" spans="1:2" ht="18" x14ac:dyDescent="0.35">
      <c r="A104" s="91" t="s">
        <v>751</v>
      </c>
      <c r="B104" s="92"/>
    </row>
    <row r="105" spans="1:2" ht="15.6" x14ac:dyDescent="0.3">
      <c r="A105" s="10" t="s">
        <v>716</v>
      </c>
      <c r="B105" s="10"/>
    </row>
    <row r="106" spans="1:2" ht="15.6" x14ac:dyDescent="0.3">
      <c r="A106" s="10" t="s">
        <v>725</v>
      </c>
      <c r="B106" s="10" t="s">
        <v>1</v>
      </c>
    </row>
    <row r="107" spans="1:2" ht="43.5" customHeight="1" x14ac:dyDescent="0.3">
      <c r="A107" s="9" t="s">
        <v>168</v>
      </c>
      <c r="B107" s="379" t="s">
        <v>167</v>
      </c>
    </row>
    <row r="108" spans="1:2" ht="39.75" customHeight="1" x14ac:dyDescent="0.3">
      <c r="A108" s="72" t="s">
        <v>1011</v>
      </c>
      <c r="B108" s="379" t="s">
        <v>1012</v>
      </c>
    </row>
    <row r="109" spans="1:2" ht="43.5" customHeight="1" x14ac:dyDescent="0.3">
      <c r="A109" s="243" t="s">
        <v>1018</v>
      </c>
      <c r="B109" s="380" t="s">
        <v>1017</v>
      </c>
    </row>
    <row r="110" spans="1:2" ht="12" customHeight="1" x14ac:dyDescent="0.3">
      <c r="A110" s="160"/>
      <c r="B110" s="156"/>
    </row>
    <row r="111" spans="1:2" ht="15.6" x14ac:dyDescent="0.3">
      <c r="A111" s="10" t="s">
        <v>729</v>
      </c>
      <c r="B111" s="10"/>
    </row>
    <row r="112" spans="1:2" ht="15.6" x14ac:dyDescent="0.3">
      <c r="A112" s="10" t="s">
        <v>738</v>
      </c>
      <c r="B112" s="10" t="s">
        <v>1</v>
      </c>
    </row>
    <row r="113" spans="1:2" ht="39.75" customHeight="1" x14ac:dyDescent="0.3">
      <c r="A113" s="9" t="s">
        <v>1005</v>
      </c>
      <c r="B113" s="379" t="s">
        <v>166</v>
      </c>
    </row>
    <row r="114" spans="1:2" ht="42" customHeight="1" x14ac:dyDescent="0.3">
      <c r="A114" s="73" t="s">
        <v>1004</v>
      </c>
      <c r="B114" s="379" t="s">
        <v>1003</v>
      </c>
    </row>
    <row r="115" spans="1:2" ht="33" customHeight="1" x14ac:dyDescent="0.3">
      <c r="A115" s="73" t="s">
        <v>1006</v>
      </c>
      <c r="B115" s="379" t="s">
        <v>1007</v>
      </c>
    </row>
  </sheetData>
  <mergeCells count="1">
    <mergeCell ref="A1:B1"/>
  </mergeCells>
  <pageMargins left="0.25" right="0.25" top="0.75" bottom="0.75" header="0.3" footer="0.3"/>
  <pageSetup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G36"/>
  <sheetViews>
    <sheetView zoomScale="83" zoomScaleNormal="83" workbookViewId="0">
      <selection sqref="A1:B1"/>
    </sheetView>
  </sheetViews>
  <sheetFormatPr defaultRowHeight="14.4" x14ac:dyDescent="0.3"/>
  <cols>
    <col min="1" max="1" width="92.6640625" customWidth="1"/>
    <col min="2" max="2" width="70.6640625" customWidth="1"/>
  </cols>
  <sheetData>
    <row r="1" spans="1:3" ht="21" x14ac:dyDescent="0.4">
      <c r="A1" s="539" t="s">
        <v>2190</v>
      </c>
      <c r="B1" s="539"/>
      <c r="C1" s="12"/>
    </row>
    <row r="2" spans="1:3" ht="18" x14ac:dyDescent="0.35">
      <c r="A2" s="249" t="s">
        <v>752</v>
      </c>
      <c r="B2" s="48"/>
    </row>
    <row r="3" spans="1:3" ht="15.6" x14ac:dyDescent="0.3">
      <c r="A3" s="48" t="s">
        <v>720</v>
      </c>
      <c r="B3" s="48"/>
    </row>
    <row r="4" spans="1:3" ht="15.6" x14ac:dyDescent="0.3">
      <c r="A4" s="48" t="s">
        <v>738</v>
      </c>
      <c r="B4" s="48" t="s">
        <v>1</v>
      </c>
    </row>
    <row r="5" spans="1:3" ht="45.75" customHeight="1" x14ac:dyDescent="0.3">
      <c r="A5" s="50" t="s">
        <v>226</v>
      </c>
      <c r="B5" s="382" t="s">
        <v>224</v>
      </c>
    </row>
    <row r="6" spans="1:3" ht="62.25" customHeight="1" x14ac:dyDescent="0.3">
      <c r="A6" s="50" t="s">
        <v>227</v>
      </c>
      <c r="B6" s="382" t="s">
        <v>225</v>
      </c>
    </row>
    <row r="7" spans="1:3" ht="35.25" customHeight="1" x14ac:dyDescent="0.3">
      <c r="A7" s="77" t="s">
        <v>228</v>
      </c>
      <c r="B7" s="382" t="s">
        <v>229</v>
      </c>
    </row>
    <row r="8" spans="1:3" ht="33" customHeight="1" x14ac:dyDescent="0.3">
      <c r="A8" s="49" t="s">
        <v>231</v>
      </c>
      <c r="B8" s="383" t="s">
        <v>230</v>
      </c>
    </row>
    <row r="9" spans="1:3" ht="44.25" customHeight="1" x14ac:dyDescent="0.3">
      <c r="A9" s="49" t="s">
        <v>233</v>
      </c>
      <c r="B9" s="382" t="s">
        <v>232</v>
      </c>
    </row>
    <row r="10" spans="1:3" ht="33.75" customHeight="1" x14ac:dyDescent="0.3">
      <c r="A10" s="50" t="s">
        <v>239</v>
      </c>
      <c r="B10" s="382" t="s">
        <v>234</v>
      </c>
    </row>
    <row r="11" spans="1:3" ht="39" customHeight="1" x14ac:dyDescent="0.3">
      <c r="A11" s="50" t="s">
        <v>240</v>
      </c>
      <c r="B11" s="382" t="s">
        <v>235</v>
      </c>
    </row>
    <row r="12" spans="1:3" ht="41.25" customHeight="1" x14ac:dyDescent="0.3">
      <c r="A12" s="50" t="s">
        <v>241</v>
      </c>
      <c r="B12" s="382" t="s">
        <v>236</v>
      </c>
    </row>
    <row r="13" spans="1:3" ht="42" customHeight="1" x14ac:dyDescent="0.3">
      <c r="A13" s="49" t="s">
        <v>242</v>
      </c>
      <c r="B13" s="382" t="s">
        <v>237</v>
      </c>
    </row>
    <row r="14" spans="1:3" ht="44.25" customHeight="1" x14ac:dyDescent="0.3">
      <c r="A14" s="50" t="s">
        <v>243</v>
      </c>
      <c r="B14" s="382" t="s">
        <v>238</v>
      </c>
    </row>
    <row r="15" spans="1:3" ht="12" customHeight="1" x14ac:dyDescent="0.3">
      <c r="A15" s="250"/>
      <c r="B15" s="99"/>
    </row>
    <row r="16" spans="1:3" ht="15.6" x14ac:dyDescent="0.3">
      <c r="A16" s="48" t="s">
        <v>729</v>
      </c>
      <c r="B16" s="95"/>
    </row>
    <row r="17" spans="1:7" ht="15.6" x14ac:dyDescent="0.3">
      <c r="A17" s="48" t="s">
        <v>738</v>
      </c>
      <c r="B17" s="48" t="s">
        <v>1</v>
      </c>
    </row>
    <row r="18" spans="1:7" ht="58.5" customHeight="1" x14ac:dyDescent="0.3">
      <c r="A18" s="50" t="s">
        <v>245</v>
      </c>
      <c r="B18" s="382" t="s">
        <v>244</v>
      </c>
    </row>
    <row r="19" spans="1:7" ht="60.75" customHeight="1" x14ac:dyDescent="0.3">
      <c r="A19" s="50" t="s">
        <v>247</v>
      </c>
      <c r="B19" s="382" t="s">
        <v>246</v>
      </c>
    </row>
    <row r="20" spans="1:7" ht="34.5" customHeight="1" x14ac:dyDescent="0.3">
      <c r="A20" s="77" t="s">
        <v>248</v>
      </c>
      <c r="B20" s="382" t="s">
        <v>253</v>
      </c>
    </row>
    <row r="21" spans="1:7" ht="78" customHeight="1" x14ac:dyDescent="0.3">
      <c r="A21" s="50" t="s">
        <v>249</v>
      </c>
      <c r="B21" s="382" t="s">
        <v>250</v>
      </c>
    </row>
    <row r="22" spans="1:7" ht="72.75" customHeight="1" x14ac:dyDescent="0.3">
      <c r="A22" s="50" t="s">
        <v>252</v>
      </c>
      <c r="B22" s="382" t="s">
        <v>251</v>
      </c>
    </row>
    <row r="23" spans="1:7" ht="42.75" customHeight="1" x14ac:dyDescent="0.3">
      <c r="A23" s="78" t="s">
        <v>255</v>
      </c>
      <c r="B23" s="382" t="s">
        <v>254</v>
      </c>
    </row>
    <row r="24" spans="1:7" ht="36.75" customHeight="1" x14ac:dyDescent="0.3">
      <c r="A24" s="50" t="s">
        <v>257</v>
      </c>
      <c r="B24" s="382" t="s">
        <v>256</v>
      </c>
    </row>
    <row r="25" spans="1:7" ht="36" customHeight="1" x14ac:dyDescent="0.3">
      <c r="A25" s="49" t="s">
        <v>259</v>
      </c>
      <c r="B25" s="382" t="s">
        <v>258</v>
      </c>
    </row>
    <row r="26" spans="1:7" ht="49.5" customHeight="1" x14ac:dyDescent="0.3">
      <c r="A26" s="50" t="s">
        <v>260</v>
      </c>
      <c r="B26" s="382" t="s">
        <v>31</v>
      </c>
    </row>
    <row r="27" spans="1:7" s="11" customFormat="1" ht="43.5" customHeight="1" x14ac:dyDescent="0.3">
      <c r="A27" s="50" t="s">
        <v>261</v>
      </c>
      <c r="B27" s="382" t="s">
        <v>262</v>
      </c>
      <c r="C27" s="12"/>
      <c r="D27" s="12"/>
      <c r="E27" s="12"/>
      <c r="F27" s="12"/>
      <c r="G27" s="12"/>
    </row>
    <row r="28" spans="1:7" ht="43.5" customHeight="1" x14ac:dyDescent="0.3">
      <c r="A28" s="50" t="s">
        <v>264</v>
      </c>
      <c r="B28" s="382" t="s">
        <v>263</v>
      </c>
    </row>
    <row r="29" spans="1:7" ht="49.5" customHeight="1" x14ac:dyDescent="0.3">
      <c r="A29" s="50" t="s">
        <v>265</v>
      </c>
      <c r="B29" s="382" t="s">
        <v>266</v>
      </c>
    </row>
    <row r="30" spans="1:7" ht="12" customHeight="1" x14ac:dyDescent="0.3">
      <c r="A30" s="106"/>
      <c r="B30" s="105"/>
    </row>
    <row r="31" spans="1:7" ht="15.6" x14ac:dyDescent="0.3">
      <c r="A31" s="48" t="s">
        <v>718</v>
      </c>
      <c r="B31" s="94"/>
    </row>
    <row r="32" spans="1:7" ht="15.6" x14ac:dyDescent="0.3">
      <c r="A32" s="48" t="s">
        <v>0</v>
      </c>
      <c r="B32" s="48" t="s">
        <v>1</v>
      </c>
    </row>
    <row r="33" spans="1:2" ht="48.9" customHeight="1" x14ac:dyDescent="0.3">
      <c r="A33" s="50" t="s">
        <v>267</v>
      </c>
      <c r="B33" s="382" t="s">
        <v>268</v>
      </c>
    </row>
    <row r="36" spans="1:2" x14ac:dyDescent="0.3">
      <c r="B36" s="1"/>
    </row>
  </sheetData>
  <mergeCells count="1">
    <mergeCell ref="A1:B1"/>
  </mergeCells>
  <hyperlinks>
    <hyperlink ref="B5" r:id="rId1" xr:uid="{00000000-0004-0000-0800-000000000000}"/>
  </hyperlinks>
  <pageMargins left="0.25" right="0.25" top="0.75" bottom="0.75" header="0.3" footer="0.3"/>
  <pageSetup scale="8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E505BB44257D9489508CB66E91FD783" ma:contentTypeVersion="23" ma:contentTypeDescription="Create a new document." ma:contentTypeScope="" ma:versionID="f56deea215de0d642c9d09eb635191e4">
  <xsd:schema xmlns:xsd="http://www.w3.org/2001/XMLSchema" xmlns:xs="http://www.w3.org/2001/XMLSchema" xmlns:p="http://schemas.microsoft.com/office/2006/metadata/properties" xmlns:ns2="1b54dded-fb63-4fcc-aa54-921c6f14f339" xmlns:ns3="abe9e760-746c-47d0-bcf8-114f80dedc88" targetNamespace="http://schemas.microsoft.com/office/2006/metadata/properties" ma:root="true" ma:fieldsID="e3a5254cb12a1aecfc919d28de50b21e" ns2:_="" ns3:_="">
    <xsd:import namespace="1b54dded-fb63-4fcc-aa54-921c6f14f339"/>
    <xsd:import namespace="abe9e760-746c-47d0-bcf8-114f80dedc88"/>
    <xsd:element name="properties">
      <xsd:complexType>
        <xsd:sequence>
          <xsd:element name="documentManagement">
            <xsd:complexType>
              <xsd:all>
                <xsd:element ref="ns2:MediaServiceMetadata" minOccurs="0"/>
                <xsd:element ref="ns2:MediaServiceFastMetadata" minOccurs="0"/>
                <xsd:element ref="ns3:TaxKeywordTaxHTField" minOccurs="0"/>
                <xsd:element ref="ns3:TaxCatchAll"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ProjectType" minOccurs="0"/>
                <xsd:element ref="ns2:StatusUpdate" minOccurs="0"/>
                <xsd:element ref="ns2:Comments" minOccurs="0"/>
                <xsd:element ref="ns2:PolicyTeamLead" minOccurs="0"/>
                <xsd:element ref="ns2:rluf"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54dded-fb63-4fcc-aa54-921c6f14f3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ProjectType" ma:index="23" nillable="true" ma:displayName="Project Type" ma:format="Dropdown" ma:internalName="ProjectType">
      <xsd:simpleType>
        <xsd:restriction base="dms:Text">
          <xsd:maxLength value="255"/>
        </xsd:restriction>
      </xsd:simpleType>
    </xsd:element>
    <xsd:element name="StatusUpdate" ma:index="24" nillable="true" ma:displayName="Status Update" ma:format="Dropdown" ma:internalName="StatusUpdate">
      <xsd:simpleType>
        <xsd:restriction base="dms:Text">
          <xsd:maxLength value="255"/>
        </xsd:restriction>
      </xsd:simpleType>
    </xsd:element>
    <xsd:element name="Comments" ma:index="25" nillable="true" ma:displayName="Comments" ma:format="Dropdown" ma:internalName="Comments">
      <xsd:simpleType>
        <xsd:restriction base="dms:Note">
          <xsd:maxLength value="255"/>
        </xsd:restriction>
      </xsd:simpleType>
    </xsd:element>
    <xsd:element name="PolicyTeamLead" ma:index="26" nillable="true" ma:displayName="Lead" ma:format="Dropdown" ma:internalName="PolicyTeamLead">
      <xsd:simpleType>
        <xsd:restriction base="dms:Text">
          <xsd:maxLength value="255"/>
        </xsd:restriction>
      </xsd:simpleType>
    </xsd:element>
    <xsd:element name="rluf" ma:index="27" nillable="true" ma:displayName="Person or Group" ma:list="UserInfo" ma:internalName="rluf">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8" nillable="true" ma:displayName="Length (seconds)" ma:internalName="MediaLengthInSeconds" ma:readOnly="true">
      <xsd:simpleType>
        <xsd:restriction base="dms:Unknow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a12d16c8-d7a8-429d-8311-ece1885a54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e9e760-746c-47d0-bcf8-114f80dedc88" elementFormDefault="qualified">
    <xsd:import namespace="http://schemas.microsoft.com/office/2006/documentManagement/types"/>
    <xsd:import namespace="http://schemas.microsoft.com/office/infopath/2007/PartnerControls"/>
    <xsd:element name="TaxKeywordTaxHTField" ma:index="11" nillable="true" ma:taxonomy="true" ma:internalName="TaxKeywordTaxHTField" ma:taxonomyFieldName="TaxKeyword" ma:displayName="Enterprise Keywords" ma:fieldId="{23f27201-bee3-471e-b2e7-b64fd8b7ca38}" ma:taxonomyMulti="true" ma:sspId="a12d16c8-d7a8-429d-8311-ece1885a548d"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c5111b80-b1c3-432f-87f1-d397564e7ac3}" ma:internalName="TaxCatchAll" ma:showField="CatchAllData" ma:web="abe9e760-746c-47d0-bcf8-114f80dedc88">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A05530-644F-4840-92A9-D3CD9E8A4BFF}">
  <ds:schemaRefs>
    <ds:schemaRef ds:uri="http://schemas.microsoft.com/sharepoint/v3/contenttype/forms"/>
  </ds:schemaRefs>
</ds:datastoreItem>
</file>

<file path=customXml/itemProps2.xml><?xml version="1.0" encoding="utf-8"?>
<ds:datastoreItem xmlns:ds="http://schemas.openxmlformats.org/officeDocument/2006/customXml" ds:itemID="{08327149-6FCC-4B6E-B34B-B9C57AB80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54dded-fb63-4fcc-aa54-921c6f14f339"/>
    <ds:schemaRef ds:uri="abe9e760-746c-47d0-bcf8-114f80dedc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Cover Page</vt:lpstr>
      <vt:lpstr>Disclaimer</vt:lpstr>
      <vt:lpstr>Thank you</vt:lpstr>
      <vt:lpstr>AFN DRA Instructions</vt:lpstr>
      <vt:lpstr> Risk Assessment AFN DRA</vt:lpstr>
      <vt:lpstr>Table of Contents</vt:lpstr>
      <vt:lpstr>Physical Disorders </vt:lpstr>
      <vt:lpstr>Phychological Disorders</vt:lpstr>
      <vt:lpstr>Intellectual Dev. Disaability</vt:lpstr>
      <vt:lpstr>Chronic Medical Conditioins</vt:lpstr>
      <vt:lpstr>Pharmacological Dependencies</vt:lpstr>
      <vt:lpstr>Medical Supply-Equip Dependent</vt:lpstr>
      <vt:lpstr>Medical Service Dependencies</vt:lpstr>
      <vt:lpstr>Significant Injury or Illness</vt:lpstr>
      <vt:lpstr>Pregnancies</vt:lpstr>
      <vt:lpstr>Minors (Peditrics) </vt:lpstr>
      <vt:lpstr>Many Older Adults (Geriatrics)</vt:lpstr>
      <vt:lpstr>Racial and Ethincity</vt:lpstr>
      <vt:lpstr>Cultural</vt:lpstr>
      <vt:lpstr>Recent Immigrants</vt:lpstr>
      <vt:lpstr>Refugees and Asylum Seekers</vt:lpstr>
      <vt:lpstr>Limited English or Non English </vt:lpstr>
      <vt:lpstr>Religion</vt:lpstr>
      <vt:lpstr>Socioeconomically Disadvantaged</vt:lpstr>
      <vt:lpstr>Locationally Challenged </vt:lpstr>
      <vt:lpstr> AFN Resources and Tools</vt:lpstr>
      <vt:lpstr>' Risk Assessment AFN DRA'!Print_Area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2022-09-15T15:25:18Z</dcterms:modified>
</cp:coreProperties>
</file>