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ulatory Shared\Medicare DSH Workgroup\June 13, 2019\"/>
    </mc:Choice>
  </mc:AlternateContent>
  <xr:revisionPtr revIDLastSave="0" documentId="8_{F3407845-2CDA-4ACD-8AF0-C7C23799E42B}" xr6:coauthVersionLast="43" xr6:coauthVersionMax="43" xr10:uidLastSave="{00000000-0000-0000-0000-000000000000}"/>
  <bookViews>
    <workbookView xWindow="1425" yWindow="2340" windowWidth="27375" windowHeight="12975" xr2:uid="{93C6768E-CD07-4F75-9653-1251E8C23F42}"/>
  </bookViews>
  <sheets>
    <sheet name="DSH Alternative Propos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7" i="1"/>
  <c r="B9" i="1" s="1"/>
</calcChain>
</file>

<file path=xl/sharedStrings.xml><?xml version="1.0" encoding="utf-8"?>
<sst xmlns="http://schemas.openxmlformats.org/spreadsheetml/2006/main" count="16" uniqueCount="16">
  <si>
    <t>2019 Hospital UCC Payment</t>
  </si>
  <si>
    <t>2020 Blended Payment</t>
  </si>
  <si>
    <t>If a hospital has no 2019 payment, 2020 Blended Payment equals 2020 Payment Using 2017 Data.</t>
  </si>
  <si>
    <t>Preliminary 2020 Blended Payment</t>
  </si>
  <si>
    <t>Budget Neutralty Factor</t>
  </si>
  <si>
    <t>Budget Neutrality Factor adjusts blended aggregate 2020 payments for all hospitals expected to receive DSH to match 2020 available funds.</t>
  </si>
  <si>
    <t>A</t>
  </si>
  <si>
    <t>B</t>
  </si>
  <si>
    <t>C</t>
  </si>
  <si>
    <t>D</t>
  </si>
  <si>
    <t>F</t>
  </si>
  <si>
    <t>G = E * F</t>
  </si>
  <si>
    <t>E = (A * C) + (B * D)</t>
  </si>
  <si>
    <t>Percent Based on 2017 Data Only</t>
  </si>
  <si>
    <t>Percent Based on 2019 Payment</t>
  </si>
  <si>
    <t>Payment Using 2017 Data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</si>
</sst>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0" applyNumberFormat="1"/>
    <xf numFmtId="0" fontId="0" fillId="0" borderId="1" xfId="0" applyBorder="1"/>
    <xf numFmtId="9" fontId="0" fillId="2" borderId="1" xfId="3" applyFont="1" applyFill="1" applyBorder="1"/>
    <xf numFmtId="164" fontId="0" fillId="2" borderId="1" xfId="2" applyNumberFormat="1" applyFont="1" applyFill="1" applyBorder="1"/>
    <xf numFmtId="0" fontId="0" fillId="3" borderId="1" xfId="0" applyFill="1" applyBorder="1"/>
    <xf numFmtId="9" fontId="0" fillId="4" borderId="1" xfId="3" applyFont="1" applyFill="1" applyBorder="1"/>
    <xf numFmtId="164" fontId="0" fillId="4" borderId="1" xfId="0" applyNumberFormat="1" applyFill="1" applyBorder="1"/>
    <xf numFmtId="43" fontId="0" fillId="4" borderId="1" xfId="1" applyFont="1" applyFill="1" applyBorder="1"/>
    <xf numFmtId="164" fontId="2" fillId="4" borderId="1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C34C-A1C1-47C1-94EB-DD69D89C848F}">
  <sheetPr>
    <pageSetUpPr fitToPage="1"/>
  </sheetPr>
  <dimension ref="A1:C14"/>
  <sheetViews>
    <sheetView tabSelected="1" zoomScaleNormal="100" workbookViewId="0">
      <selection activeCell="E5" sqref="E5"/>
    </sheetView>
  </sheetViews>
  <sheetFormatPr defaultRowHeight="15" x14ac:dyDescent="0.25"/>
  <cols>
    <col min="1" max="1" width="35.85546875" customWidth="1"/>
    <col min="2" max="2" width="24" customWidth="1"/>
    <col min="3" max="3" width="22.85546875" customWidth="1"/>
  </cols>
  <sheetData>
    <row r="1" spans="1:3" x14ac:dyDescent="0.25">
      <c r="A1" s="2" t="s">
        <v>14</v>
      </c>
      <c r="B1" s="3">
        <v>0.66666999999999998</v>
      </c>
      <c r="C1" t="s">
        <v>6</v>
      </c>
    </row>
    <row r="2" spans="1:3" x14ac:dyDescent="0.25">
      <c r="A2" s="2" t="s">
        <v>13</v>
      </c>
      <c r="B2" s="6">
        <f>1-B1</f>
        <v>0.33333000000000002</v>
      </c>
      <c r="C2" t="s">
        <v>7</v>
      </c>
    </row>
    <row r="3" spans="1:3" x14ac:dyDescent="0.25">
      <c r="A3" s="5"/>
      <c r="B3" s="5"/>
    </row>
    <row r="4" spans="1:3" x14ac:dyDescent="0.25">
      <c r="A4" s="2" t="s">
        <v>0</v>
      </c>
      <c r="B4" s="4">
        <v>5000000</v>
      </c>
      <c r="C4" s="1" t="s">
        <v>8</v>
      </c>
    </row>
    <row r="5" spans="1:3" x14ac:dyDescent="0.25">
      <c r="A5" s="2" t="s">
        <v>15</v>
      </c>
      <c r="B5" s="4">
        <v>4500000</v>
      </c>
      <c r="C5" s="1" t="s">
        <v>9</v>
      </c>
    </row>
    <row r="6" spans="1:3" x14ac:dyDescent="0.25">
      <c r="A6" s="5"/>
      <c r="B6" s="5"/>
    </row>
    <row r="7" spans="1:3" x14ac:dyDescent="0.25">
      <c r="A7" s="2" t="s">
        <v>3</v>
      </c>
      <c r="B7" s="7">
        <f>IF(B4=0,B5,(B4*0.66667)+(B5*0.33333))</f>
        <v>4833335</v>
      </c>
      <c r="C7" s="1" t="s">
        <v>12</v>
      </c>
    </row>
    <row r="8" spans="1:3" x14ac:dyDescent="0.25">
      <c r="A8" s="2" t="s">
        <v>4</v>
      </c>
      <c r="B8" s="8">
        <v>1.0202899999999999</v>
      </c>
      <c r="C8" s="1" t="s">
        <v>10</v>
      </c>
    </row>
    <row r="9" spans="1:3" x14ac:dyDescent="0.25">
      <c r="A9" s="2" t="s">
        <v>1</v>
      </c>
      <c r="B9" s="9">
        <f>B7*B8</f>
        <v>4931403.3671499994</v>
      </c>
      <c r="C9" s="1" t="s">
        <v>11</v>
      </c>
    </row>
    <row r="13" spans="1:3" x14ac:dyDescent="0.25">
      <c r="A13" t="s">
        <v>2</v>
      </c>
    </row>
    <row r="14" spans="1:3" x14ac:dyDescent="0.25">
      <c r="A14" t="s">
        <v>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DSH Alternative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DeBrunner</dc:creator>
  <cp:lastModifiedBy>Nicole Hoffman</cp:lastModifiedBy>
  <dcterms:created xsi:type="dcterms:W3CDTF">2019-06-07T18:07:47Z</dcterms:created>
  <dcterms:modified xsi:type="dcterms:W3CDTF">2019-06-13T17:04:49Z</dcterms:modified>
</cp:coreProperties>
</file>